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X:\PSF\_Common\Témák\Makroprudenciális politika főosztály\CCB\PST 20250908\Kommunikáció\"/>
    </mc:Choice>
  </mc:AlternateContent>
  <xr:revisionPtr revIDLastSave="0" documentId="13_ncr:1_{17E9C96D-5236-4000-82D4-9EE3128CEB17}" xr6:coauthVersionLast="47" xr6:coauthVersionMax="47" xr10:uidLastSave="{00000000-0000-0000-0000-000000000000}"/>
  <bookViews>
    <workbookView xWindow="-120" yWindow="-120" windowWidth="29040" windowHeight="15720" tabRatio="868" xr2:uid="{F5DBE751-C265-43E4-86DE-338B95805DDD}"/>
  </bookViews>
  <sheets>
    <sheet name="CCyB rates || CCyB ráták" sheetId="20" r:id="rId1"/>
    <sheet name="Benchm. rates || Benchm. ráták" sheetId="19" r:id="rId2"/>
    <sheet name="Risk map || Kockázati térkép" sheetId="12" r:id="rId3"/>
    <sheet name="I.A." sheetId="4" r:id="rId4"/>
    <sheet name="I.B." sheetId="13" r:id="rId5"/>
    <sheet name="I.C." sheetId="14" r:id="rId6"/>
    <sheet name="I.D." sheetId="15" r:id="rId7"/>
    <sheet name="II." sheetId="16" r:id="rId8"/>
    <sheet name="III." sheetId="17" r:id="rId9"/>
    <sheet name="IV." sheetId="18" r:id="rId10"/>
    <sheet name="Stress index || Stresszindex" sheetId="21" r:id="rId11"/>
    <sheet name="Metadata" sheetId="11" r:id="rId12"/>
    <sheet name="Metaadatok" sheetId="22" r:id="rId13"/>
  </sheets>
  <definedNames>
    <definedName name="_xlnm._FilterDatabase" localSheetId="2" hidden="1">'Risk map || Kockázati térkép'!$A$4:$C$134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1" l="1"/>
  <c r="B6" i="11"/>
  <c r="B5" i="11"/>
  <c r="B4" i="11"/>
  <c r="B3" i="11"/>
  <c r="B7" i="22" l="1"/>
  <c r="B6" i="22"/>
  <c r="B5" i="22"/>
  <c r="B4" i="22"/>
  <c r="B3" i="22"/>
  <c r="B74" i="22"/>
  <c r="B72" i="22"/>
  <c r="B71" i="22"/>
  <c r="B70" i="22"/>
  <c r="B69" i="22"/>
  <c r="B68" i="22"/>
  <c r="B67" i="22"/>
  <c r="B66" i="22"/>
  <c r="B64" i="22"/>
  <c r="B63" i="22"/>
  <c r="B62" i="22"/>
  <c r="B61" i="22"/>
  <c r="B60" i="22"/>
  <c r="B58" i="22"/>
  <c r="B57" i="22"/>
  <c r="B56" i="22"/>
  <c r="B55" i="22"/>
  <c r="B54" i="22"/>
  <c r="B53" i="22"/>
  <c r="B52" i="22"/>
  <c r="B51" i="22"/>
  <c r="B50" i="22"/>
  <c r="B49" i="22"/>
  <c r="B47" i="22"/>
  <c r="B46" i="22"/>
  <c r="B45" i="22"/>
  <c r="B44" i="22"/>
  <c r="B43" i="22"/>
  <c r="B42" i="22"/>
  <c r="B41" i="22"/>
  <c r="B39" i="22" l="1"/>
  <c r="B38" i="22"/>
  <c r="B37" i="22"/>
  <c r="B36" i="22"/>
  <c r="B35" i="22"/>
  <c r="B34" i="22"/>
  <c r="B33" i="22"/>
  <c r="B32" i="22"/>
  <c r="B31" i="22"/>
  <c r="B29" i="22"/>
  <c r="B28" i="22"/>
  <c r="B27" i="22"/>
  <c r="B26" i="22"/>
  <c r="B25" i="22"/>
  <c r="B24" i="22"/>
  <c r="B23" i="22"/>
  <c r="B22" i="22"/>
  <c r="B20" i="22"/>
  <c r="B19" i="22"/>
  <c r="B18" i="22"/>
  <c r="B17" i="22"/>
  <c r="B16" i="22"/>
  <c r="B15" i="22"/>
  <c r="B14" i="22"/>
  <c r="B13" i="22"/>
  <c r="B12" i="22"/>
  <c r="B11" i="22"/>
  <c r="B10" i="22"/>
  <c r="B9" i="22"/>
  <c r="B72" i="11" l="1"/>
  <c r="B71" i="11"/>
  <c r="B70" i="11"/>
  <c r="B69" i="11"/>
  <c r="B68" i="11"/>
  <c r="B67" i="11"/>
  <c r="B66" i="11"/>
  <c r="B64" i="11"/>
  <c r="B63" i="11"/>
  <c r="B62" i="11"/>
  <c r="B61" i="11"/>
  <c r="B60" i="11"/>
  <c r="B58" i="11"/>
  <c r="B57" i="11"/>
  <c r="B56" i="11"/>
  <c r="B55" i="11"/>
  <c r="B54" i="11"/>
  <c r="B53" i="11"/>
  <c r="B52" i="11"/>
  <c r="B51" i="11"/>
  <c r="B50" i="11"/>
  <c r="B49" i="11"/>
  <c r="B47" i="11"/>
  <c r="B46" i="11"/>
  <c r="B45" i="11"/>
  <c r="B44" i="11"/>
  <c r="B43" i="11"/>
  <c r="B42" i="11"/>
  <c r="B41" i="11"/>
  <c r="B39" i="11"/>
  <c r="B38" i="11"/>
  <c r="B37" i="11"/>
  <c r="B36" i="11"/>
  <c r="B35" i="11"/>
  <c r="B34" i="11"/>
  <c r="B33" i="11"/>
  <c r="B32" i="11"/>
  <c r="B31" i="11"/>
  <c r="B29" i="11"/>
  <c r="B28" i="11"/>
  <c r="B27" i="11"/>
  <c r="B26" i="11"/>
  <c r="B25" i="11"/>
  <c r="B24" i="11"/>
  <c r="B23" i="11"/>
  <c r="B22" i="11"/>
  <c r="B20" i="11"/>
  <c r="B19" i="11"/>
  <c r="B18" i="11"/>
  <c r="B17" i="11"/>
  <c r="B16" i="11"/>
  <c r="B15" i="11"/>
  <c r="B14" i="11"/>
  <c r="B13" i="11"/>
  <c r="B12" i="11"/>
  <c r="B11" i="11"/>
  <c r="B10" i="11"/>
  <c r="B9" i="11"/>
</calcChain>
</file>

<file path=xl/sharedStrings.xml><?xml version="1.0" encoding="utf-8"?>
<sst xmlns="http://schemas.openxmlformats.org/spreadsheetml/2006/main" count="985" uniqueCount="516">
  <si>
    <t>Tőkeáttétel</t>
  </si>
  <si>
    <t>TREA/mérlegfőösszeg</t>
  </si>
  <si>
    <t>százalék</t>
  </si>
  <si>
    <t>Hitelállomány/betétállomány</t>
  </si>
  <si>
    <t>Rendszerszintű LCR</t>
  </si>
  <si>
    <t>Rendszerszintű NSFR</t>
  </si>
  <si>
    <t>Operatív likviditási tartalék / betétállomány</t>
  </si>
  <si>
    <t>Kereskedelmiingatlan-projekthitelek / teljes hitelállomány</t>
  </si>
  <si>
    <t>Devizahitelek állománya / teljes hitelállomány</t>
  </si>
  <si>
    <t>Államháztartás felé fennálló kitettségek / mérlegfőösszeg</t>
  </si>
  <si>
    <t>Vállalati hitel/GDP ágazatok közötti szórása</t>
  </si>
  <si>
    <t>Tőkén és betéteken kívüli források / összes forrás</t>
  </si>
  <si>
    <t>Pénzügyi vállalati forrás / (mérlegfőösszeg - saját tőke)</t>
  </si>
  <si>
    <t>Kamatfelár, új háztartási lakáshitelek</t>
  </si>
  <si>
    <t>Kamatfelár, új háztartási fogyasztási hitelek</t>
  </si>
  <si>
    <t>Hitelezési feltételek változása, új háztartási hitelek</t>
  </si>
  <si>
    <t>Hitelezési feltételek változása, új vállalati hitelek</t>
  </si>
  <si>
    <t>HFM, új háztartási lakáscélú hitelek átlaga</t>
  </si>
  <si>
    <t>Hitelintézetek 4 negyedéves gördülő ROA értéke</t>
  </si>
  <si>
    <t>Háztartások adósságszolgálati terhei / rendelkezésre álló jövedelem</t>
  </si>
  <si>
    <t>Háztartások rendelkezésre álló reáljövedelmének várható alakulása</t>
  </si>
  <si>
    <t>JTM, új háztartási hitelek átlaga</t>
  </si>
  <si>
    <t>Rövid kamatperiódusú új háztartási hitelek / új háztartási hitelek</t>
  </si>
  <si>
    <t>Vállalatok kamatkötelezettsége / bruttó működési eredmény</t>
  </si>
  <si>
    <t>Rövid kamatperiódusú új vállalati hitelek / új vállalati hitelek</t>
  </si>
  <si>
    <t>Államadósság/GDP</t>
  </si>
  <si>
    <t>Államadósság/GDP éves megváltozása</t>
  </si>
  <si>
    <t>Deviza államadósság / államadósság</t>
  </si>
  <si>
    <t>1 éven belül lejáró államadósság / államadósság</t>
  </si>
  <si>
    <t>MNB reál lakásárindex éves növekedési üteme</t>
  </si>
  <si>
    <t>MNB lakásárrés mutató</t>
  </si>
  <si>
    <t>Háztartások kockázatos pénzügyi eszközökbe való befektetései</t>
  </si>
  <si>
    <t>Folyó fizetési mérleg egyenlege / GDP</t>
  </si>
  <si>
    <t>Bruttó külső adósság / GDP</t>
  </si>
  <si>
    <t>Bankrendszer bruttó rövid külső adóssága / mérlegfőösszeg</t>
  </si>
  <si>
    <t>VDAX-NEW Index</t>
  </si>
  <si>
    <t>percentage point</t>
  </si>
  <si>
    <t>százalékpont</t>
  </si>
  <si>
    <t>link az idősorokhoz</t>
  </si>
  <si>
    <t>Adatforrás</t>
  </si>
  <si>
    <t>Állami Adósságkezelő Központ</t>
  </si>
  <si>
    <t>Az összes magyar lakóingatlanra vonatkozó nominális árindex ún. hedonikus regressziós módszerrel számolódik, amiből a reál lakásárindex a fogyasztói árindexszel történő osztással áll elő. 2001. I. negyedév = 100%. Az 1990 és 1992 közötti fogyasztói árindex értékek forrása az OECD. A módszertan részleteit lásd: Banai Á., Vágó N. és Winkler S. (2017): Az MNB lakásárindex módszertana, MNB-tanulmányok 127.</t>
  </si>
  <si>
    <t>Állami Adósságkezelő Központ, MNB számolás</t>
  </si>
  <si>
    <t>MNB számolás</t>
  </si>
  <si>
    <t>Bank for International Settlements, MNB számolás</t>
  </si>
  <si>
    <t>Központi Statisztikai Hivatal: GDP, MNB: hitelállomány, MNB számolás</t>
  </si>
  <si>
    <t>Additional credit-to-GDP gap</t>
  </si>
  <si>
    <t>Additional credit-to-GDP gap, households</t>
  </si>
  <si>
    <t>Additional credit-to-GDP gap, non-financial corporations</t>
  </si>
  <si>
    <t>Mértékegység</t>
  </si>
  <si>
    <t>Legfrissebb adat</t>
  </si>
  <si>
    <t>Legfrissebb adat negyedéve</t>
  </si>
  <si>
    <t>Egy negyedévvel korábbi adat</t>
  </si>
  <si>
    <t>Egy évvel korábbi adat</t>
  </si>
  <si>
    <t>Credit-to-GDP gap calculated by Christiano–Fitzgerald filter</t>
  </si>
  <si>
    <t>Credit-to-GDP gap developed by Hosszú et al. (2015)</t>
  </si>
  <si>
    <t>Indikátor</t>
  </si>
  <si>
    <t>Indicator</t>
  </si>
  <si>
    <t>Unit of measure</t>
  </si>
  <si>
    <t>Most recent value</t>
  </si>
  <si>
    <t>Date of the most recent value</t>
  </si>
  <si>
    <t>Time series</t>
  </si>
  <si>
    <t>Idősorok</t>
  </si>
  <si>
    <t>Sorszám</t>
  </si>
  <si>
    <t>Number</t>
  </si>
  <si>
    <t>Leírás</t>
  </si>
  <si>
    <t>Description</t>
  </si>
  <si>
    <t>Source</t>
  </si>
  <si>
    <t>Rendszerszintű devizafinanszírozás megfelelési mutató (DMM)</t>
  </si>
  <si>
    <t>Rendszerszintű devizaegyensúly mutató (DEM)</t>
  </si>
  <si>
    <t>Leverage ratio</t>
  </si>
  <si>
    <t>Loan-to-deposit ratio</t>
  </si>
  <si>
    <t>Sector-wide LCR</t>
  </si>
  <si>
    <t>Sector-wide NSFR</t>
  </si>
  <si>
    <t>Sector-wide foreign exchange funding adequacy ratio (FFAR)</t>
  </si>
  <si>
    <t>Sector-wide foreign exchange coverage ratio (FECR)</t>
  </si>
  <si>
    <t>Háztartások lakóingatlannal fedezett jelzáloghitelei / teljes hitelállomány</t>
  </si>
  <si>
    <t>Háztartások fogyasztási célú hiteleinek állománya / teljes hitelállomány</t>
  </si>
  <si>
    <t>Kereskedelmi ingatlanok hozamának eltérése a hosszú távú átlagától</t>
  </si>
  <si>
    <t>Credit-to-GDP gap in the EU</t>
  </si>
  <si>
    <t>Credit-to-GDP gap outside the EU</t>
  </si>
  <si>
    <t>VIX Index</t>
  </si>
  <si>
    <t>Debt service ratio of households</t>
  </si>
  <si>
    <t>Ratio of foreign currency public debt</t>
  </si>
  <si>
    <t>Ratio of public debt maturing within 1 year</t>
  </si>
  <si>
    <t>Credit-to-GDP, households, 2-year change</t>
  </si>
  <si>
    <t>Credit-to-GDP, non-financial corporations, 2-year change</t>
  </si>
  <si>
    <t>Hitel/GDP 2 éves megváltozása, háztartások</t>
  </si>
  <si>
    <t>Hitel/GDP 2 éves megváltozása, nempénzügyi vállalatok</t>
  </si>
  <si>
    <t>(percentage point)</t>
  </si>
  <si>
    <t>(százalékpont)</t>
  </si>
  <si>
    <t>Date and risk assessment of the indicator group (green: low, yellow: moderate, orange: medium, red: high, claret: high for at least 4 quarters)</t>
  </si>
  <si>
    <t>Dátum és az indikátorcsoport kockázati besorolása (zöld: alacsony, citrom: mérsékelt, narancs: közepes, piros: magas, bordó: legalább 4 negyedéve magas)</t>
  </si>
  <si>
    <t>4. Additional credit-to-GDP gap</t>
  </si>
  <si>
    <t>5. Additional credit-to-GDP gap, households</t>
  </si>
  <si>
    <t>6. Additional credit-to-GDP gap, non-financial corporations</t>
  </si>
  <si>
    <t>7. Credit-to-GDP gap calculated by Christiano–Fitzgerald filter</t>
  </si>
  <si>
    <t>8. Credit-to-GDP gap calculated by wavelet filter</t>
  </si>
  <si>
    <t>9. Credit-to-GDP gap developed by Hosszú et al. (2015)</t>
  </si>
  <si>
    <t>11. Credit-to-GDP, households, 2-year change</t>
  </si>
  <si>
    <t>11. Hitel/GDP 2 éves megváltozása, háztartások</t>
  </si>
  <si>
    <t>12. Credit-to-GDP, non-financial corporations, 2-year change</t>
  </si>
  <si>
    <t>12. Hitel/GDP 2 éves megváltozása, nempénzügyi vállalatok</t>
  </si>
  <si>
    <t>I.A. Hitelintézetek: Hitelállományok alakulása</t>
  </si>
  <si>
    <t>I.B. Hitelintézetek: Eszköz-forrás megfelelés</t>
  </si>
  <si>
    <t>II. Adósok fizetőképessége</t>
  </si>
  <si>
    <t>III. Befektetési eszközök túlértékeltsége</t>
  </si>
  <si>
    <t>IV. External imbalances</t>
  </si>
  <si>
    <t>IV. Külföld</t>
  </si>
  <si>
    <t>metadata</t>
  </si>
  <si>
    <t>metaadatok</t>
  </si>
  <si>
    <t>link to time series</t>
  </si>
  <si>
    <t>13. Leverage ratio</t>
  </si>
  <si>
    <t>13. Tőkeáttétel</t>
  </si>
  <si>
    <t>14. TREA/mérlegfőösszeg</t>
  </si>
  <si>
    <t>15. Loan-to-deposit ratio</t>
  </si>
  <si>
    <t>15. Hitelállomány/ betétállomány</t>
  </si>
  <si>
    <t>16. Sector-wide LCR</t>
  </si>
  <si>
    <t>16. Rendszerszintű LCR</t>
  </si>
  <si>
    <t>17. Sector-wide NSFR</t>
  </si>
  <si>
    <t>17. Rendszerszintű NSFR</t>
  </si>
  <si>
    <t>18. Sector-wide foreign exchange funding adequacy ratio (FFAR)</t>
  </si>
  <si>
    <t>18. Rendszerszintű devizafinanszírozás megfelelési mutató (DMM)</t>
  </si>
  <si>
    <t>19. Sector-wide foreign exchange coverage ratio (FECR)</t>
  </si>
  <si>
    <t>19. Rendszerszintű devizaegyensúly mutató (DEM)</t>
  </si>
  <si>
    <t>20. Operatív likviditási tartalék / betétállomány</t>
  </si>
  <si>
    <t>(százalék)</t>
  </si>
  <si>
    <t xml:space="preserve">I.B. Hitelintézetek: Eszköz-forrás megfelelés </t>
  </si>
  <si>
    <t>21. Háztartások lakóingatlannal fedezett jelzáloghitelei / teljes hitelállomány</t>
  </si>
  <si>
    <t>22. Kereskedelmiingatlan-projekthitelek / teljes hitelállomány</t>
  </si>
  <si>
    <t>23. Háztartások fogyasztási célú hiteleinek állománya / teljes hitelállomány</t>
  </si>
  <si>
    <t>24. Devizahitelek állománya / teljes hitelállomány</t>
  </si>
  <si>
    <t>25. Államháztartás felé fennálló kitettségek / mérlegfőösszeg</t>
  </si>
  <si>
    <t>26. Háztartások rövid kamatperiódusú lakáscélú jelzáloghiteleinek aránya</t>
  </si>
  <si>
    <t>27. Vállalati hitel/GDP ágazatok közötti szórása</t>
  </si>
  <si>
    <t>28. Tőkén és betéteken kívüli források / összes forrás</t>
  </si>
  <si>
    <t>29. Pénzügyi vállalati forrás / (mérlegfőösszeg - saját tőke)</t>
  </si>
  <si>
    <t>30. Kamatfelár, új háztartási lakáshitelek</t>
  </si>
  <si>
    <t>31. Kamatfelár, új háztartási fogyasztási hitelek</t>
  </si>
  <si>
    <t>33. Hitelezési feltételek változása, új háztartási hitelek</t>
  </si>
  <si>
    <t>34. Hitelezési feltételek változása, új vállalati hitelek</t>
  </si>
  <si>
    <t>35. HFM, új háztartási lakáscélú hitelek átlaga</t>
  </si>
  <si>
    <t>36. Hitelintézetek 4 negyedéves gördülő ROA értéke</t>
  </si>
  <si>
    <t>32. Kamatfelár, új vállalati 1 millió euro alatti hitelek</t>
  </si>
  <si>
    <t>Kamatfelár, új vállalati 1 millió euro alatti hitelek</t>
  </si>
  <si>
    <t>37. Háztartások adósságszolgálati terhei / rendelkezésre álló jövedelem</t>
  </si>
  <si>
    <t>38. Háztartások rendelkezésre álló reáljövedelmének várható alakulása</t>
  </si>
  <si>
    <t>39. JTM, új háztartási hitelek átlaga</t>
  </si>
  <si>
    <t>40. Rövid kamatperiódusú új háztartási hitelek / új háztartási hitelek</t>
  </si>
  <si>
    <t>41. Vállalatok kamatkötelezettsége / bruttó működési eredmény</t>
  </si>
  <si>
    <t>42. Rövid kamatperiódusú új vállalati hitelek / új vállalati hitelek</t>
  </si>
  <si>
    <t>43. Államadósság/GDP</t>
  </si>
  <si>
    <t>44. Államadósság/GDP éves megváltozása</t>
  </si>
  <si>
    <t>45. Deviza államadósság / államadósság</t>
  </si>
  <si>
    <t>46. 1 éven belül lejáró államadósság / államadósság</t>
  </si>
  <si>
    <t>37. Debt service ratio of households</t>
  </si>
  <si>
    <t>45. Ratio of foreign currency public debt</t>
  </si>
  <si>
    <t>46. Ratio of public debt maturing within 1 year</t>
  </si>
  <si>
    <t>47. MNB reál lakásárindex éves növekedési üteme</t>
  </si>
  <si>
    <t>48. MNB lakásárrés mutató</t>
  </si>
  <si>
    <t>49. Kereskedelmi ingatlanok hozamának eltérése a hosszú távú átlagától</t>
  </si>
  <si>
    <t>51. Háztartások kockázatos pénzügyi eszközökbe való befektetései</t>
  </si>
  <si>
    <t xml:space="preserve">IV. Külföld </t>
  </si>
  <si>
    <t>55. Credit-to-GDP gap outside the EU</t>
  </si>
  <si>
    <t>56. Credit-to-GDP gap in the EU</t>
  </si>
  <si>
    <t>57. VIX Index</t>
  </si>
  <si>
    <t>58. VDAX-NEW Index</t>
  </si>
  <si>
    <t>52. Folyó fizetési mérleg egyenlege / GDP</t>
  </si>
  <si>
    <t>53. Bruttó külső adósság / GDP</t>
  </si>
  <si>
    <t>54. Bankrendszer bruttó rövid külső adóssága / mérlegfőösszeg</t>
  </si>
  <si>
    <t>Value from 1 year earlier</t>
  </si>
  <si>
    <t>Value from 1 quarter earlier</t>
  </si>
  <si>
    <t>Date</t>
  </si>
  <si>
    <t>Dátum</t>
  </si>
  <si>
    <t>Anticiklikus tőkepufferráta</t>
  </si>
  <si>
    <t>─</t>
  </si>
  <si>
    <t>Hatályban lévő anticiklikus tőkepufferráta</t>
  </si>
  <si>
    <t>CCyB rate in effect</t>
  </si>
  <si>
    <t>Date of decision</t>
  </si>
  <si>
    <t>Döntés dátuma</t>
  </si>
  <si>
    <t>Applicable CCyB-rate</t>
  </si>
  <si>
    <t>Alkalmazandó anticiklikus tőkepufferráta</t>
  </si>
  <si>
    <t>First date of application</t>
  </si>
  <si>
    <t>Alkalmazás kezdődátuma</t>
  </si>
  <si>
    <t>Countercyclical capital buffer rate</t>
  </si>
  <si>
    <t>CCyB rate decisions</t>
  </si>
  <si>
    <t>CCyB ráta döntések</t>
  </si>
  <si>
    <t>Standardised credit-to-GDP gap</t>
  </si>
  <si>
    <t>Benchmark buffer rate based on the additional credit-to-GDP gap</t>
  </si>
  <si>
    <t>Hitel/GDP</t>
  </si>
  <si>
    <t>credit-to-GDP ratio</t>
  </si>
  <si>
    <t>Benchmark buffer rate based on the standardised credit-to-GDP gap</t>
  </si>
  <si>
    <t>A rendszerszintű NSFR kiszámítása során az NSFR megfelelésre kötelezett egyedi intézmények adatai, az egyedi megfelelés alól felmentést kapott intézmények esetében a csoportszintű adatok kerülnek figyelembe vételre, speciális intézmények (EXIM, MFB, KELER) nélkül. A rendszerszintű átlag kiszámítása a hitelintézetek rendelkezésre álló stabil forrásainak (mutató számlálója) és előírt stabil forrásainak (mutató nevezője) összegzésével, és ezek arányának kiszámításával történik. Az adott negyedév végére vonatkozó érték kerül alkalmazásra.</t>
  </si>
  <si>
    <t>NSFR adatszolgáltatás: C 80.00 - C 84.00</t>
  </si>
  <si>
    <t>DMM adatszolgáltatás:
DMM, KONSZDMM, KDMM</t>
  </si>
  <si>
    <t>LCR adatszolgáltatás: 
C 72.00 - C 76.00</t>
  </si>
  <si>
    <t>DEM adatszolgáltatás:
L73 - Havi jelentés a devizaegyensúly mutatóról</t>
  </si>
  <si>
    <t>A mutató számlálója a teljes hitelintézeti szektor által (takarékszövetkezetekkel és speciális intézményekkel is együtt) háztartásoknak nyújtott lakóingatlannal fedezett jelzáloghitelek állománya, így a háztartások lakáshiteleit és a szabadfelhasználású jelzáloghiteleit is tartalmazza. A mutató nevezője az ugyanezen teljes hitelintézeti kör által háztartásoknak és vállalatoknak nyújtott teljes hitelállomány. Az adatok havi szinten állnak rendelkezésre, ezekből éves átlagot számolunk.</t>
  </si>
  <si>
    <t>2023 végéig MNB felügyleti adatszolgáltatás
2024-től HITREG</t>
  </si>
  <si>
    <t>A mutató számlálója a teljes hitelintézeti szektor által háztartásoknak nyújtott, a szabad felhasználású jelzáloghiteleken kívüli fogyasztási hitelek állománya. Az állományból kiszűrésre kerülnek a babaváró hitelek az állami garancia miatt eltérő kockázati profiljuk miatt. A mutató nevezője az ugyanezen teljes hitelintézeti kör által háztartásoknak és vállalatoknak nyújtott teljes hitelállomány. Az adatok havi szinten állnak rendelkezésre, ezekből éves átlagot számolunk.</t>
  </si>
  <si>
    <t>A mutató számlálója a teljes hitelintézeti szektor által a háztartásoknak és vállalatoknak nyújtott devizahitelek állománya. A mutató nevezője az ugyanezen teljes hitelintézeti kör által háztartásoknak és vállalatoknak nyújtott teljes hitelállomány. Az adatok havi szinten állnak rendelkezésre, ezekből éves átlagot számolunk.</t>
  </si>
  <si>
    <t>MNB felügyeleti mérleg</t>
  </si>
  <si>
    <t>A mutató számlálója a teljes hitelintézeti szektor a költségvetési és egyéb szektor felé fennálló kitettségei. A mutató nevezője az ugyanezen teljes hitelintézeti kör mérlegfőösszege. Az adatok havi szinten állnak rendelkezésre, ezekből éves átlagot számolunk.</t>
  </si>
  <si>
    <t>Háztartások rövid kamatperiódusú lakáscélú jelzáloghiteleinek állományi aránya</t>
  </si>
  <si>
    <t>M03 adatszolgáltatás</t>
  </si>
  <si>
    <t>MNB számítás</t>
  </si>
  <si>
    <t>MNB számítás HITREG adatok alapján</t>
  </si>
  <si>
    <t>MNB számítás HITREG adatok alapján
(2015-2020 között L10-11; 2015 előtt H34)</t>
  </si>
  <si>
    <t>MNB számítás HITREG adatok alapján
(2015-2020 között L10-11)</t>
  </si>
  <si>
    <t>A mutató a lakossági hitelek esetén mutatja a volumennel súlyozott átlagos JTM érték alakulását. Teljes hitelintézeti kör (EXIM, MFB nélkül). 2015 és 2020 között az L10-11-es adatszolgáltatás alapján.</t>
  </si>
  <si>
    <t>A mutató számlájója a teljes hitelintézeti kör (MFB, EXIM és KELER nélkül) adózott eredménye. A nevező a teljes hitelintézeti kör  (MFB, EXIM és KELER nélkül) teljes hazai szinten subkonszolidált mérlegfőösszege. A mutató számításakor a rövidtávú ingadozások simítására 12 havi gördülő átlagos alkalmazunk.</t>
  </si>
  <si>
    <t>A mutató számlálója az MNB kamatstatiszika publikációja alapján jelentett legfeljebb 12 hónapra kamatrögzített, változó kamatozásúnak tekintett lakossági hitelkihelyezés összege. A mutató nevezője a teljes lakossági hitelkihelyezés összege. Teljes hitelintézeti kör.</t>
  </si>
  <si>
    <t>A mutató számlálója az MNB kamatstatiszika publikációja alapján jelentett legfeljebb 12 hónapra kamatrögzített, változó kamatozásúnak tekintett vállalati hitelkihelyezés összege. A mutató nevezője a teljes lakossági hitelkihelyezés összege. Teljes hitelintézeti kör.</t>
  </si>
  <si>
    <t>MNB kamatstatisztika</t>
  </si>
  <si>
    <t xml:space="preserve">A kereskedelmiingatlan-piaci hozam a budapesti prime iroda, kiskereskedelmi és ipar-logisztikai alpiacokba tartozó ingatlanok hozamának súlyozott átlaga. A súlyokat a három alpiac aránya határozza meg a kereskedelmi ingatlannal fedezett projekthitelekből MNB adatszolgálatásokban jelentett (L70, majd 2024. január 1-jétől HITREG) adatok alapján. A súlyok 2014Q3-tól időszakonként változnak az éppen aktuális arányoknak megfelelően, 2014Q3 előtt a 2014Q3 utáni időszak átlagos súlyaival számolunk. </t>
  </si>
  <si>
    <t>A kereskedelmiingatlan-piaci hozam a budapesti prime iroda, kiskereskedelmi és ipar-logisztikai alpiacokba tartozó ingatlanok hozamának súlyozott átlaga. A súlyokat a három alpiac aránya határozza meg a kereskedelmi ingatlannal fedezett projekthitelekből MNB adatszolgálatásokban jelentett (L70, majd 2024. január 1-jétől HITREG) adatok alapján. A súlyok 2014Q3-tól időszakonként változnak az éppen aktuális arányoknak megfelelően, 2014Q3 előtt a 2014Q3 utáni időszak átlagos súlyaival számolunk. A hozamtöbbletet az így kapott kereskedelmiingatlan-piaci hozam és az ÁKK 10 éves állampapír referenciahozamának különbsége adja.</t>
  </si>
  <si>
    <t>A mutató számlálója az MNB fizetési mérleg statisztikája (BPM6) szerinti, a speciális célú vállalatok nélküli vett négy negyedéves forintban nyilvántartott folyó fizetési mérleg egyenlege. A mutató nevezőjét a gördülő módon számított négy negyedéves nominális GDP adja.</t>
  </si>
  <si>
    <t>A számlálóban a hazai hitelintézetektől és pénzügyi vállalkozásoktól felvett háztartási hitelek után teljesített tőketörlesztések (az előtörlesztések kivételével) és a teljesítő hitelállomány kamatfizetési kötlezettségeinek 4 negyedéves gördülő összege szerepel. A nevezőbe a háztartások folyóáras rendelkezésre álló jövedelmének 4 negyedéves gördülő összege került.</t>
  </si>
  <si>
    <t>MNB: számláló adatai, Központi Statisztikai Hivatal: nevező, MNB számolás</t>
  </si>
  <si>
    <t>Központi Statisztikai Hivatal, MNB számolás</t>
  </si>
  <si>
    <t>A számláló az Európai Unió Maastrichti Szerződésében meghatározott államadóssága: az államháztartás konszolidált, bruttó, névértéken számított negyedév végi adósságállománya. A nevező a folyóáras nominális GDP 4 negyedéves gördülő összege.</t>
  </si>
  <si>
    <t>Az államháztartás központi költségvetésének bruttó, névértéken számított negyedév végi adósságállományán belül a devizában denominált rész aránya. A devizaadósság forintértéke az időszak utolsó munkanapján jegyzett MNB középárfolyamok segítségével számolódik.</t>
  </si>
  <si>
    <t>Az államháztartás központi költségvetésének bruttó, névértéken számított negyedév végi adósságállományán belül az egy éven belüli hátralévő futamidejű adósságelemek aránya.</t>
  </si>
  <si>
    <t>MNB: hitelállomány, Központi Statisztikai Hivatal: GDP, MNB számítás</t>
  </si>
  <si>
    <t xml:space="preserve">Országok: Ausztria, Belgium, Csehország, Dánia, Finnország, Franciaország, Görögország, Hollandia, Írország, Lengyelország, Luxemburg, Németország, Olaszország, Portugália, Spanyolország, Svédország. Hitel/GDP: Számlálóban az országok nem pénzügyi magánszektorának piaci árfolyamon számolt USA-dollárban kifejezett teljes hitelállományának és hitelviszonyt megtestesítő értékpapír-állományának összege, nevezőben az országok piaci árfolyamon számolt USA-dollárban kifejezett négy negyedéves gördülő folyóáras nominális GDP-jeinek összege. Szűrő: Egyoldali HP-szűrő 400 ezres lambdával 1971 1. negyedévétől. </t>
  </si>
  <si>
    <t xml:space="preserve">Országok: Argentína, Ausztrália, Brazília, Chile, Dél-Afrika, Dél-Korea, Hong Kong, India, Indonézia, Izrael, Japán, Kanada, Kína, Kolumbia, Malajzia, Mexikó, Norvégia, Oroszország, Svájc, Szaúd-Arábia, Szingapúr, Thaiföld, Törökország, Új-Zéland, UK, USA. Hitel/GDP: Számlálóban az országok nem pénzügyi magánszektorának piaci árfolyamon számolt USA-dollárban kifejezett teljes hitelállományának és hitelviszonyt megtestesítő értékpapír-állományának összege, nevezőben az országok piaci árfolyamon számolt USA-dollárban kifejezett négy negyedéves gördülő folyóáras nominális GDP-jeinek összege. Szűrő: Egyoldali HP-szűrő 400 ezres lambdával 1971 1. negyedévétől. </t>
  </si>
  <si>
    <t>Hosszú et al. (2015) tanulmány részletezi, MNB számítás</t>
  </si>
  <si>
    <t>Kocsis and Sallay (2017) tanulmány részletezi, MNB számítás</t>
  </si>
  <si>
    <t>A Hitelintézetek (S122) összes kötelezettsége a folyószámla betétek és egyéb betétek, részvények és részesedések nélkül osztva az összes kötelezettséggel. Nem konszolidált adatokon, SCV-k nélkül véve számolt adatok alapján. A mutatónak a négy negyedéves mozgó átlaga adja a térképen alkalmazott indikátort.</t>
  </si>
  <si>
    <t>MNB - Pénzügyi számla adatok</t>
  </si>
  <si>
    <t>A számlálóban a hazai egyéb monetáris pénzügyi intézmények által a hazai nem pénzügyi vállalatoknak nyújtott hitelek fennálló állományainak (forinthitel: folyószámla, éven belüli lejárat, éven túli lejárat; devizahitel: éven belüli lejárat, éven túli lejárat) és az állományokhoz tartozó aktuális átlagos évesített kamatlábaknak a szorzatösszege szerepel. A nevezőbe a nempénzügyi vállalatok folyóáras bruttó működési eredményének, valamint a folyóáras bruttó vegyes jövedelmek összegének a 4 negyedéves mozgóátlaga került.</t>
  </si>
  <si>
    <t>Buffer guide</t>
  </si>
  <si>
    <t>Irányadó pufferráta</t>
  </si>
  <si>
    <t>Benchmark pufferráták</t>
  </si>
  <si>
    <r>
      <t xml:space="preserve">A mutató számlálója az MNB fizetési mérleg statisztikája (BPM6) szerinti, a speciális célú vállalatok nélküli negyedéves forintban nyilvántartott  nemzetgazdasági (Magyarország) bruttó adósságállomány adatok alapján áll elő </t>
    </r>
    <r>
      <rPr>
        <sz val="11"/>
        <color theme="1"/>
        <rFont val="Calibri"/>
        <family val="2"/>
        <charset val="238"/>
      </rPr>
      <t>hátralevő lejárat szerint. A mutató nevezőjét a gördülő módon számított négy negyedéves nominális GDP adja.</t>
    </r>
  </si>
  <si>
    <t>MNB: felügyeleti mérleg és COREP jelentések.</t>
  </si>
  <si>
    <t>Az Európai Parlament és Tanács 575/2013 rendelete és EBA iránymutatások alapján számítandó kitettségérték (exposure) és a számviteli mérlegfőösszeg hányadosa. A  szabályozás időbeli változásai miatt historikusan tartalmilag azonos indikátor változatok visszaszámításával.</t>
  </si>
  <si>
    <t>Az Európai Parlament és Tanács 575/2013 rendelete alapján számítandó tőkeáttételi mutató (LR, Leverage Ratio) reciproka. A  szabályozás időbeli változásai miatt historikusan tartalmilag azonos indikátor változatok visszaszámításával.</t>
  </si>
  <si>
    <t>A hitelező intézmények által jelzett hitelezésifeltétel-változtatás indikátorának, valamint a válaszadó bankok egyedi piaci részesedésének szorzatából számított Mann-Whitney statisztika mozgóátlaga. A folytonos skálán mért mutató azt fejezei ki, hogy a hitelezési kondíciók megváltoztatásának  eloszlása mennyire tér el egyik időszakról a másikra. A küszöbértékek a normál eloszlás, mint határeloszlás kvantilisei alapján kerültek megállapításra.</t>
  </si>
  <si>
    <t>MNB Felügyeleti mérleg, és SL2, SL5 adatszolgáltatások</t>
  </si>
  <si>
    <t>MNB Felügyeleti mérleg, és SL3 adatszolgáltatás</t>
  </si>
  <si>
    <t>MNB: Felügyeleti mérleg jelentés</t>
  </si>
  <si>
    <t xml:space="preserve">A hitelintézeti szektor ügyfélhiteleinek és ügyfélbetéteinek aggregált aránya. A mutató tartalmazza az összes vállalatnak, háztartásnak, pénzpiaci alapnak, befektetési vállalkozásnak, valamint költségvetési szektornak nyújtott hitelek állományát, valamint az ugyanezen ügyfelek által elhelyezett betétek állományát. </t>
  </si>
  <si>
    <t xml:space="preserve">Az indikátor kétéves időablakon tartalmazza a befektetési jegyek,  a nem állampapír kötvények, a tőzsdei részvények, valamint az életbiztosítási díjtartalék-követelések  összesített tranzakciós volumenét a háztartások összesített pénzügyi eszközeinek arányában. </t>
  </si>
  <si>
    <t>(0 és 1 közötti értékek)</t>
  </si>
  <si>
    <t>(values between 0 and 1)</t>
  </si>
  <si>
    <t>Rendszerszintű pénzügyi stressz</t>
  </si>
  <si>
    <t>Systemic financial stress</t>
  </si>
  <si>
    <t xml:space="preserve">A napi frekvenciájú index a magyar pénzügyi rendszer négy alrendszerének 19 stresszindikátorát 4 faktorba tömöríti, amelyek az alapindikátorok információtartalmának közel 90 százalékát tartalmazzák. A 4 faktor nagyjából megfeleltethető a magyar állampapírpiacon, devizapiacon, tőkepiacon, valamint bankrendszerben és bankközi piacon tapasztalható stressz-szint mértékének. A végső index a négy faktor számtani átlagolásával, majd annak 0 és 1 közé való normálásával áll elő. A magasabb értékek nagyobb mértékű stresszt jeleznek. Részletek: Szendrei, T. and Varga, K. (2020): FISS – A Factor Based Index of Systemic Stress in the Financial System. Russian Journal of Money and Finance, 79(1), pp. 3–34. </t>
  </si>
  <si>
    <t>Szendrei and Varga (2020) tanulmány részletezi, MNB számítás</t>
  </si>
  <si>
    <t>Addicionális hitel/GDP rés</t>
  </si>
  <si>
    <t>Standardizált hitel/GDP rés</t>
  </si>
  <si>
    <t>Standardizált hitel/GDP rés alapú pufferráta</t>
  </si>
  <si>
    <t>Addicionális hitel/GDP rés alapú pufferráta</t>
  </si>
  <si>
    <t>Standardizált hitel/GDP rés, háztartások</t>
  </si>
  <si>
    <t>Standardizált hitel/GDP rés, nempénzügyi vállalatok</t>
  </si>
  <si>
    <t>Addicionális hitel/GDP rés, háztartások</t>
  </si>
  <si>
    <t>Addicionális hitel/GDP rés, nempénzügyi vállalatok</t>
  </si>
  <si>
    <t>Christiano–Fitzgerald-szűrős hitel/GDP rés</t>
  </si>
  <si>
    <t>Wavelet-szűrős hitel/GDP rés</t>
  </si>
  <si>
    <t>Hosszú et al. féle hitel/GDP rés</t>
  </si>
  <si>
    <t>Kocsis-Sallay féle hitel/GDP rés</t>
  </si>
  <si>
    <t>EU-n kívüli hitel/GDP rés</t>
  </si>
  <si>
    <t>EU hitel/GDP rés</t>
  </si>
  <si>
    <t>1. Standardizált hitel/GDP rés</t>
  </si>
  <si>
    <t>2. Standardizált hitel/GDP rés, háztartások</t>
  </si>
  <si>
    <t>3. Standardizált hitel/GDP rés, nempénzügyi vállalatok</t>
  </si>
  <si>
    <t>4. Addicionális hitel/GDP rés</t>
  </si>
  <si>
    <t>5. Addicionális hitel/GDP rés, háztartások</t>
  </si>
  <si>
    <t>6. Addicionális hitel/GDP rés, nempénzügyi vállalatok</t>
  </si>
  <si>
    <t>7. Christiano–Fitzgerald-szűrős hitel/GDP rés</t>
  </si>
  <si>
    <t>8. Wavelet-szűrős hitel/GDP rés</t>
  </si>
  <si>
    <t>9. Hosszú et al. féle hitel/GDP rés</t>
  </si>
  <si>
    <t>10. Kocsis-Sallay féle hitel/GDP rés</t>
  </si>
  <si>
    <t>55. EU-n kívüli hitel/GDP rés</t>
  </si>
  <si>
    <t>56. EU hitel/GDP rés</t>
  </si>
  <si>
    <t>A nem pénzügyi magánszektor GDP-arányos, teljes hitelállományának hosszú távú becsült trendértékétől vett eltérése. A hitelállomány a hazai nem pénzügyi magánszektor összes nem konszolidált hazai és külföldi hiteljellegű kötelezettségét tartalmazza. A felhasznált GDP a folyóáras negyedéves GDP szezonálisan kiigazított és naptárhatástól tisztított értékeinek 4 negyedéves gördülő összege. A rés az 1995 1. negyedévétől kezdődő GDP-arányos hitelállomány, valamint annak 400 ezres lambdával használt, egyoldali Hodrick–Prescott-szűrővel becsült trendértéke közötti, százalékpontban kifejezett különbsége. Ez a mutató felel meg az ESRB 2014/1-es számú, az anticiklikus tőkepufferráták meghatározására vonatkozó útmutatásról szóló ajánlásában szereplő standardizált hitel/GDP résnek.</t>
  </si>
  <si>
    <t>A háztartások GDP-arányos, teljes hitelállományának hosszú távú becsült trendértékétől vett eltérése. A "Standardizált hitel/GDP rés" mutatótól annyiban különbözik, hogy a hitelállományban csak a hazai háztartások hiteljellegű kötelezettségei szerepelnek. Ennek a mutatónak és a "Standardizált hitel/GDP rés, vállalatok" mutatónak az összege a "Standardizált hitel/GDP rés" mutatót adja meg.</t>
  </si>
  <si>
    <t>A nem pénzügyi vállalatok GDP-arányos, teljes hitelállományának hosszú távú becsült trendértékétől vett eltérése. A "Standardizált hitel/GDP rés" mutatótól annyiban különbözik, hogy a hitelállományban csak a hazai nem pénzügyi vállalatok hiteljellegű kötelezettségei szerepelnek. Ennek mutatónak és a "Standardizált hitel/GDP rés, háztartások" mutatónak az összege a "Standardizált hitel/GDP rés" mutatót adja meg.</t>
  </si>
  <si>
    <t>A nem pénzügyi magánszektor GDP-arányos, hazai pénzügyi vállalatok felé fennálló hitelállományának hosszú távú becsült trendértékétől vett eltérése. Hitelállomány: a hazai nem pénzügyi magánszektor hazai pénzügyi vállalatok felé fennálló, árfolyamszűrt (a devizahiteleket 2015. 1. negyedév végi árfolyamokon számolva tartalmazó) hiteljellegű kötelezettségei. GDP: a folyóáras negyedéves GDP szezonálisan kiigazított és naptárhatástól tisztított értékeinek 4 negyedéves gördülő összege. Rés: az 1995 1. negyedévétől kezdődő GDP-arányos hitelállomány, valamint annak 400 ezres lambdával használt, egyoldali Hodrick–Prescott-szűrővel becsült trendértéke közötti, százalékpontban kifejezett különbsége. Ez a mutató felel meg az ESRB 2014/1-es számú ajánlásában szereplő addicionális hitel/GDP résnek.</t>
  </si>
  <si>
    <t>A háztartások GDP-arányos, hazai pénzügyi intézmények felé fennálló hitelállományának hosszú távú becsült trendértékétől vett eltérése. Az "Addicionális hitel/GDP rés" mutatótól annyiban különbözik, hogy a hitelállományban csak a hazai háztartások hiteljellegű kötelezettségei szerepelnek. Ennek a mutatónak és az "Addicionális hitel/GDP rés, vállalatok" mutatónak az összege az "Addicionális hitel/GDP rés" mutatót adja meg.</t>
  </si>
  <si>
    <t>A nem pénzügyi vállalatok GDP-arányos, hazai pénzügyi intézmények felé fennálló hitelállományának hosszú távú becsült trendértékétől vett eltérése. Az "Addicionális hitel/GDP rés" mutatótól annyiban különbözik, hogy a hitelállományban csak a hazai nem pénzügyi vállalatok hiteljellegű kötelezettségei szerepelnek. Ennek a mutatónak és az "Addicionális hitel/GDP rés, háztartások" mutatónak az összege az "Addicionális hitel/GDP rés" mutatót adja meg.</t>
  </si>
  <si>
    <t>A nem pénzügyi magánszektor GDP-arányos, hazai pénzügyi intézmények felé fennálló hitelállományának hosszú távú becsült trendértékétől vett eltérése. Az alkalmazott GDP-arányos hitelállomány az "Addicionális hitel/GDP rés" mutatóéval azonos. A rés a GDP-arányos hitelállomány, valamint annak magyarázóváltozókkal bővített, egyoldali Hodrick–Prescott-szűrőkkel becsült trendértékei átlaga közötti, százalékpontban kifejezett különbsége. Az egyes trendbecslések a szakértői alapon választott magyarázó változók részhalmazai és különböző ciklushosszok kombinálásából adódnak. Részletek: Hosszú, Zs., Körmendi, Gy. and Mérő, B. (2015): Egy- és többváltozós szűrők a hitelrés alakulásának meghatározására, MNB-tanulmányok 118.</t>
  </si>
  <si>
    <t>A nem pénzügyi magánszektor GDP-arányos, hazai pénzügyi intézmények felé fennálló hitelállományának hosszú távú becsült trendértékétől vett eltérése. GDP-arányos hitelállomány: megegyezik az "Addicionális hitel/GDP rés" mutatóéval. Trendbecslés: a háztartási és a nem pénzügyi vállalati szegmensekre külön számolt becslések összege, amik magyarázóváltozókkal bővített, 400 ezres lambdával használt, egyoldali Hodrick–Prescott-szűrővel készülnek. Ezek a lehetséges nagyszámú magyarázó változók részhalmazait használó modellek közül a legjobb statisztikai teljesítményt nyújtó 3-3-nak az átlagai. Rés: a GDP-arányos hitelállomány és a trend százalékpontban kifejezett különbsége. Részletek: Kocsis, L. and Sallay, M. (2017): Credit-to-GDP gap calculation using multivariate HP filter, MNB Occasional Papers 136.</t>
  </si>
  <si>
    <t xml:space="preserve">A mutatóhoz használt GDP-arányos hitelállomány megegyezik a "Addicionális hitel/GDP rés, háztartások" mutatóéval. Vagyis a hitelállomány a hazai háztartások hazai pénzügyi vállalatok felé fennálló, árfolyamszűrt (vagyis a devizahiteleket 2015. első negyedév végi árfolyamokon számolva tartalmazó) hiteljellegű kötelezettségeit tartalmazza. A felhasznált GDP a folyóáras negyedéves GDP szezonálisan kiigazított és naptárhatástól tisztított értékeinek 4 negyedéves gördülő összege. </t>
  </si>
  <si>
    <t xml:space="preserve">A mutatóhoz használt GDP-arányos hitelállomány megegyezik a "Addicionális hitel/GDP rés, vállalatok" mutatóéval. Vagyis a hitelállomány a hazai nem pénzügyi vállalatok hazai pénzügyi vállalatok felé fennálló, árfolyamszűrt (vagyis a devizahiteleket 2015. első negyedév végi árfolyamokon számolva tartalmazó) hiteljellegű kötelezettségeit tartalmazza. A felhasznált GDP a folyóáras negyedéves GDP szezonálisan kiigazított és naptárhatástól tisztított értékeinek 4 negyedéves gördülő összege. </t>
  </si>
  <si>
    <t>Az anticiklikus tőkepufferráta meghatározását végző döntéshozók számára figyelembe vehető benchmark pufferráta, ami a "Standardizált hitel/GDP rés" mutatótól függ az ESRB 2014/1-es számú, az anticiklikus tőkepufferráták meghatározására vonatkozó útmutatásról szóló ajánlás mellékletének 2. részében megadott függvény szerint. A résmutató 2 százalékpontos értéke alatt a pufferráta 0 százalék, 10 százalékpontos értéke fölött 2,5 százalék, a két küszöbérték között a résmutató lineárisan határozza meg a pufferráta értékét, amit végül a 0,25 százalék többszöröseire kerekítünk.</t>
  </si>
  <si>
    <t>Az anticiklikus tőkepufferráta meghatározását végző döntéshozók számára figyelembe vehető benchmark pufferráta, ami az "Addicionális hitel/GDP rés" mutatótól függ az ESRB 2014/1-es számú, az anticiklikus tőkepufferráták meghatározására vonatkozó útmutatásról szóló ajánlás szerint megengedett szabadon megválasztható módon. A résmutató 2 százalékpontos értéke alatt a pufferráta 0 százalék, 10 százalékpontos értéke fölött 2,5 százalék, a két küszöbérték között a résmutató lineárisan határozza meg a pufferráta értékét, amit végül a 0,25 százalék többszöröseire kerekítünk.</t>
  </si>
  <si>
    <r>
      <t xml:space="preserve">A mutató számlálója az MNB fizetési mérleg statisztikája (BPM6) szerinti, a speciális célú vállalatok nélküli negyedéves forintban nyilvántartott hitelintézeti bruttó adósságállomány adatok alapján áll elő </t>
    </r>
    <r>
      <rPr>
        <sz val="11"/>
        <color theme="1"/>
        <rFont val="Calibri"/>
        <family val="2"/>
        <charset val="238"/>
      </rPr>
      <t>hátralevő lejárat szerint. A mutató nevezőjét hitelintézeti mérlegadatok szerint vett összes eszköz adja, részvénytársasági és fióktelepi hitelintézetek esetében az MFB, EXIM és KELER kivételével. Az indikátort a mutató négy negyedéves gördülő átlaga szerint számoljuk.</t>
    </r>
  </si>
  <si>
    <t>Thomson-Reuters Datastream</t>
  </si>
  <si>
    <t>Német piac, Deutsche Boerse 30 napos opciós volatiliás részvény index (price index), napi frekvencia 1992.01.02. kezdettel, currency: Euro.</t>
  </si>
  <si>
    <t>USA piac, Chicago Board Options Exchange (CBOE) 30 napos opciós volatiliás részvény index (price index), napi frekvencia 1990.01.02. kezdettel, currency: USD.</t>
  </si>
  <si>
    <t>Benchmark buffer rates</t>
  </si>
  <si>
    <t>MNB calculation</t>
  </si>
  <si>
    <t>48. MNB house price gap</t>
  </si>
  <si>
    <t>51. Households' investment in risky financial assets</t>
  </si>
  <si>
    <t>MNB house price gap</t>
  </si>
  <si>
    <t>Households' investment in risky financial assets</t>
  </si>
  <si>
    <t>MNB: credit; Central Statistical Office: GDP, MNB calculation</t>
  </si>
  <si>
    <t>Hosszú et al. (2015), MNB calculation</t>
  </si>
  <si>
    <t>Kocsis and Sallay (2017), MNB calculation</t>
  </si>
  <si>
    <t>Stress index</t>
  </si>
  <si>
    <t>Stresszindex</t>
  </si>
  <si>
    <t>The deviation from the long-term estimated trend value of the non-financial private sector loans to domestic financial companies as a proportion of GDP. Credit: the exchange rate-filtered loan obligations of the domestic non-financial private sector to domestic financial companies (including foreign currency loans calculated at the exchange rates at the end of the 1st quar-ter of 2015). GDP: the 4-quarter rolling sum of seasonally adjusted and calendar-adjusted quarterly GDP at current prices. Gap: the difference, expressed in percentage points, between the credit-to-GDP starting from the 1st quarter of 1995 and its trend value estimated with a one-sided Hodrick - Prescott filter using a lambda of 400 thousand . This indicator corresponds to the additional credit/GDP gap included in ESRB recommendation No. 2014/1.</t>
  </si>
  <si>
    <t>The deviation from the long-term estimated trend value of households' outstanding loans to domestic financial institutions in proportion to GDP. It differs from the "Additional credit-to-GDP gap" indicator in that the credit portfolio includes only the credit obligations of domestic households. The sum of this indicator and the "Additional credit-to-GDP gap, non-financial corporations" indicator gives the "Additional credit-to-GDP gap" indicator.</t>
  </si>
  <si>
    <t>The deviation from the long-term estimated trend value of non-financial companies' GDP-proportional loans to domestic financial institutions. It differs from the "Additional credit-to-GDP gap" indicator in that the credit portfolio includes only the credit obligations of domestic non-financial corporations. The sum of this indicator and the "Additional credit-to-GDP gap, households" indicator gives the "Additional credit-to-GDP gap" indicator.</t>
  </si>
  <si>
    <t>Leverage ratio (LR) calculated on the basis of the Regulation (EU) 575/2013 of the European Parliament and Council. For historical compilation, the indicator is recalculated accordingly based on actual capital definitons.</t>
  </si>
  <si>
    <t>Total risk exposure amount over balance sheet total ratio calculated on the basis of the Regulation (EU) 575/2013 of the European Parliament and Council. For historical compilation, the indicator is recalculated accordingly based on actual capital definitons.</t>
  </si>
  <si>
    <t>MNB Financial accounts.</t>
  </si>
  <si>
    <t>MNB: Monetary and COREP reports.</t>
  </si>
  <si>
    <t>Based on the MNB's lending survey, the indicator is calculated from the sample of easing and tightening banks' weighted responses as a moving avarege of the Mann-Whitney U statistics. Threshold values are set by the quantiles of the corresponding  normal distribution, as limiting distribution.</t>
  </si>
  <si>
    <t>MNB Lending Survey</t>
  </si>
  <si>
    <t>MNB Financial Accounts.</t>
  </si>
  <si>
    <t xml:space="preserve">The total amount of households' 2-year transactions in investment funds, stocks, non-government bonds and life insurances proportional to the sector's total amount of financial assets. </t>
  </si>
  <si>
    <t xml:space="preserve">Aggregated amount of customer loans proportional to the aggregated amount of customer deposits in the sector of credit institutions. The indicator consits of all the loans and deposits to and from the non-financial corporations, households, money market funds, investment firms and the fiscal sector. </t>
  </si>
  <si>
    <t>The credit-to-GDP used for the indicator "Additional credit/GDP gap, non-financial corporations" indicator. Therefore, loan portfolio includes the exchange rate-filtered credit of non-financial corporations towards domestic financial companies (foreign currency loans calculated at the exchange rates at the end of the first quarter of 2015). The GDP used is the 4-quarter rolling sum of the seasonally adjusted and calendar-adjusted values of the quarterly GDP at current prices .</t>
  </si>
  <si>
    <t>The credit-to-GDP used for the indicator "Additional credit/GDP gap, households" indicator. Therefore, loan portfolio includes the exchange rate-filtered credit of households towards domestic financial companies (foreign currency loans calculated at the exchange rates at the end of the first quarter of 2015). The GDP used is the 4-quarter rolling sum of the seasonally adjusted and calendar-adjusted values of the quarterly GDP at current prices .</t>
  </si>
  <si>
    <t>The numerator of the indicator is the stock of mortgage loans secured by residential real estate granted to households by the entire credit institution sector (including savings cooperatives and special institutions), therefore it also includes housing loans of households and home equity mortgage loans. The denominator of the indicator is the total credit of households and companies of the credit institution coverage. The data are available on a monthly basis, from which we calculate an annual average.</t>
  </si>
  <si>
    <t>MNB reporting (supervisory balance sheet)</t>
  </si>
  <si>
    <t>The numerator of the indicator is the housing mortgage loan portfolio (excluding home equity mortgage loans) of residential borrowers with an interest rate fixation period of less than one year. The denominator is the total outstanding housing mortgage loan portfolio of residential debtors. Complete circle of credit institutions without MFB and Eximbank .</t>
  </si>
  <si>
    <t>A mutató számlálója a lakossági hitelfelvevők egy évnél rövidebb kamatperiódusú lakáscélú jelzáloghitel-állománya (szabadfelhasználású jelzáloghitelek nélkül). A nevező a lakossági adósok teljes fennálló lakáshitel-állománya. Teljes hitelintézeti kör az MFB és Eximbank nélkül.</t>
  </si>
  <si>
    <t>M03 MNB report</t>
  </si>
  <si>
    <t>A mutató a lakossági lakáscélú jelzáloghitelek esetén mutatja az értévesztés adatok alapján becsült kockázati prémiummal korrigált referencia kamaton felüli átlagos kamatfelárat. A kockázati prémiumot az értékvesztés a és a bruttó könyv szerinti érték hányadosaként becsültük. A referenciakamatnak a hitelek kamatperiódusának, fix kamatozás esetén a futamidejének megfelelő lejáratú, a szerződéskötést 4 hónappal megelőző bankközi BIRS hozamot tekintettük. Az értékvesztés szempontjából releváns amortizált bekerülési értéken nyilvántartott hitelek alapján.</t>
  </si>
  <si>
    <t>The indicator shows the average interest spread of residential mortgage loans above the reference interest rate adjusted by the risk premium estimated on the basis of impairment data. The risk premium was estimated as the ratio of the impairment to the gross book value. We considered the reference interest rate to be the interbank BIRS yield with a maturity corresponding to the interest rate fixation period of the loans or, in the case of fixed interest rates, the maturity of the loans. We consider interbank rates that were applicable 4 month before the conclusion of the contracts to account for time lag of mortgage pricing. Based on loans valued at amortized cost relevant for impairment.</t>
  </si>
  <si>
    <t>The indicator shows the average interest spread of retail loans for consumption purpose above the reference interest rate corrected by the risk premium estimated on the basis of impairment data. The risk premium was estimated as the ratio of the impairment to the gross book value. WWe considered the reference interest rate to be the interbank BIRS yield with a maturity corresponding to the interest rate fixation period of the loans or, in the case of fixed interest rates, the maturity of the loans. We consider interbank rates that were applicable 4 month before the conclusion of the contracts to account for time lag of mortgage pricing. Based on loans valued at amortized cost relevant for impairment.</t>
  </si>
  <si>
    <t>The indicator shows the evolution of the volume-weighted average LTV value in the case of new residential housing loans (without home equity loans). Full coverage of credit institutions (without EXIM, MFB). Before 2015 based on the H34 data reporting, between 2015 and 2020 based on the L10-11 data reporting, from 2020 based on HITREG reporting.</t>
  </si>
  <si>
    <t>A mutató a lakossági lakáscélú jelzáloghitelek esetén mutatja a volumennel súlyozott átlagos HFM érték alakulását. Teljes hitelintézeti kör (EXIM, MFB nélkül). 2015 és 2020 között az L10-11-es adatszolgáltatás, előtte a H34-es adatszolgáltatás alapján. 2020-től HITREG alapján.</t>
  </si>
  <si>
    <t>MNB calculation based on HITREG data
(between 2015-2020 L10-11; before 2015 H34)</t>
  </si>
  <si>
    <t>In the case of new household loans, the indicator shows the evolution of the volume-weighted average DSTI value. Full circle of credit institutions (without EXIM, MFB). Between 2015 and 2020 based on L10-11 data provision. Full coverage of credit institutions (without EXIM, MFB). Before 2015 based on the H34 data reporting, between 2015 and 2020 based on the L10-11 data reporting, from 2020 based on HITREG reporting.</t>
  </si>
  <si>
    <t>MNB interest rate statistics</t>
  </si>
  <si>
    <t xml:space="preserve">The daily frequency FSI compresses the 19 stress indicators of the four subsystems of the Hungarian financial system into 4 factors, which contain nearly 90 percent of the information content of the basic indicators. The 4 factors correspond to the level of stress experienced in the Hungarian government securities market, foreign exchange market, capital market, as well as in the banking system and the interbank market. The final index is obtained by arithmetically averaging the four factors and then normalizing it between 0 and 1. Higher values ​​indicate greater levels of stress. Details: Szendrei, T. and Varga, K. (2020): FISS – A Factor Based Index of Systemic Stress in the Financial System. Russian Journal of Money and Finance, 79(1), pp. 3–34. </t>
  </si>
  <si>
    <t>Details in: Szendrei and Varga (2020), MNB calculation</t>
  </si>
  <si>
    <t xml:space="preserve">The numerator of the indicator is the amount of residential loans with an an interst rate fixation period up to 12 months, which are considered to be variable interest rate. The denominator of the indicator is the amount of total retail lending. Full circle of credit institutions. On the basis of the publication of the MNB's interest rate statistics. </t>
  </si>
  <si>
    <t xml:space="preserve">The numerator of the indicator is the amount of corporate loans with an an interst rate fixation period up to 12 months, which are considered to be variable interest rate. The denominator of the indicator is the amount of total retail lending. Full circle of credit institutions. On the basis of the publication of the MNB's interest rate statistics. </t>
  </si>
  <si>
    <t>A mutató az új vállalati, 1 millió euró alatti hitelek esetén mutatja az értévesztés adatok alapján becsült kockázati prémiummal korrigált referencia kamaton felüli átlagos kamatfelárat. A kockázati prémiumot az értékvesztés a és a bruttó könyv szerinti érték hányadosaként becsültük. A referenciakamatnak forint hitelek esetén a hitelek kamatperiódusának, fix kamatozás esetén a futamidejének megfelelő lejáratú, a szerződéskötést 4 hónappal megelőző bankközi BIRS hozamot tekintettük. Euró hitelek esetén a kamatperiódus hosszától függően rövid, 3 hónapos vagy 10 éves euró hozam, négyhónapos eltolás nélkül. Az értékvesztés szempontjából releváns amortizált bekerülési értéken nyilvántartott hitelek alapján.</t>
  </si>
  <si>
    <t>A mutató a lakossági fogyaztási hitelek esetén mutatja az értévesztés adatok alapján becsült kockázati prémiummal korrigált referencia kamaton felüli átlagos kamatfelárat. A kockázati prémiumot az értékvesztés a és a bruttó könyv szerinti érték hányadosaként becsültük. A referenciakamatnak a hitelek kamatperiódusának, fix kamatozás esetén a futamidejének megfelelő lejáratú, a szerződéskötést 4 hónappal megelőző bankközi BIRS hozamot tekintettük. Az értékvesztés szempontjából releváns amortizált bekerülési értéken nyilvántartott hitelek alapján.</t>
  </si>
  <si>
    <t>In the case of new corporate loans of less than EUR 1 million, the indicator shows the average interest spread above the reference interest rate adjusted by the risk premium estimated on the basis of impairment data. The risk premium was estimated as the ratio of the impairment to the gross book value. In the case of forint loans, we considered the interbank BIRS yield with a maturity corresponding to the loan's interest rate fixation period, in of fixed interest rates the maturity of the loans was considered. For forint loans we applied a 4 month interest rate lag, accounting for the potential delay in pricing of the loans. In the case of euro loans, depending on the length of the interest period, a short, 3-month or 10-year euro yield is considered, without appliying a four-month lag. Only for loans valued at amortized cost relevant to impairment.</t>
  </si>
  <si>
    <t>MNB: data in the numerator, Hungarian Central Statistical Office: data in the denominator, MNB calculation</t>
  </si>
  <si>
    <t>The numerator includes the 4-quarter sum of principal payments (excluding prepayments) and interest payment obligations on the performing part of the portfolio, both regarding household loans taken out from domestic credit institutions and financial enterprises. The denominator includes the 4-quarter sum of the households' disposable income at current prices.</t>
  </si>
  <si>
    <t>Hungarian Central Statistical Office, MNB calculation</t>
  </si>
  <si>
    <t>A háztartások reál rendelkezésre álló jövedelemének 8 negyedévre előrejelzett éves növekedési ütemeinek számtani átlaga, valamint az éves növekedési ütemek legutolsó 8 negyedéves megfigyelt értékeinek számtani átlaga közötti különbség. A háztartások reál rendelkezésre álló jövedelme a háztartások nettó (azaz ÁFA nélküli) fogyasztási kiadásaihoz tartozó árindexszel (2015 = 100%) való deflálással áll elő. Az előrejelzések az MNB Inflációs jelentéseiből származnak.</t>
  </si>
  <si>
    <t>The difference between the average forcasted annual growth rates of households' real disposable income for 8 quarters and the average observed annual growth rates for the last 8 quarters. Real disposable household income is obtained by deflating with the price index of household final consumption expenditure (net of VAT) (2015 = 100%). Forecasts are derived from Inflation Reports of the MNB.</t>
  </si>
  <si>
    <t>MNB real house price index, annual growth rate</t>
  </si>
  <si>
    <t>I.A. Credit institutions: Development of loan portfolios</t>
  </si>
  <si>
    <t>I.B. Credit institutions: Asset–liability mismatch</t>
  </si>
  <si>
    <t>I.C. Hitelintézetek: Eszközök és források koncentrációja</t>
  </si>
  <si>
    <t>I.D. Hitelintézetek: Pénzügyi stabilitást veszélyeztető, túlzott verseny</t>
  </si>
  <si>
    <t>I.D. Credit institutions: Excessive competition threatening financial stability</t>
  </si>
  <si>
    <t>III. Asset overvaluation</t>
  </si>
  <si>
    <t>Standard deviation of corporate credit-to-GDP between sectors</t>
  </si>
  <si>
    <t>TREA as a share of total assets</t>
  </si>
  <si>
    <t>Operative liquidity reserves as a share of deposits</t>
  </si>
  <si>
    <t>Residential real estate backed mortgage loans of households as a share of total credit</t>
  </si>
  <si>
    <t>Commercial real estate project loans as a share of total credit</t>
  </si>
  <si>
    <t>Consumer loans of households as a share of total credit</t>
  </si>
  <si>
    <t>FX loans as a share of total credit</t>
  </si>
  <si>
    <t>Exposures to general government as a share of balance sheet total</t>
  </si>
  <si>
    <t>Liabilites other than capital and deposits as a share of total liabilites</t>
  </si>
  <si>
    <t>Funding from financial corporations as a share of total liabilities net equity</t>
  </si>
  <si>
    <t>Interest rate spread, new housing loans of households</t>
  </si>
  <si>
    <t>Interest rate spread, new conusmer loans</t>
  </si>
  <si>
    <t>Interest rate spread, new corporate loans below 1 million euro</t>
  </si>
  <si>
    <t>Change in lending standards, new household loans</t>
  </si>
  <si>
    <t>Change in lending standards, new corporate loans</t>
  </si>
  <si>
    <t>Average LTV of new housing loans</t>
  </si>
  <si>
    <t>ROA of credit institutions, 4-quarter rolling value</t>
  </si>
  <si>
    <t>Proportion of variable rate loans within new household loans</t>
  </si>
  <si>
    <t>Proportion of variable rate loans within outstanding housing mortgages of households</t>
  </si>
  <si>
    <t>Interest payment obligations of coprorations as a share of gross operating surplus</t>
  </si>
  <si>
    <t>Proportion of variable rate loans within new corporate loans</t>
  </si>
  <si>
    <t>Public debt-to-GDP</t>
  </si>
  <si>
    <t>Public debt-to-GDP, 1-year change</t>
  </si>
  <si>
    <t>Commercial real estate yields, deviation from long-term average</t>
  </si>
  <si>
    <t>Difference in yields of commercial real estates and 10 year sovereign bonds, deviation from long-term average</t>
  </si>
  <si>
    <t>Current account balance-to-GDP</t>
  </si>
  <si>
    <t>Gross external debt-to-GDP</t>
  </si>
  <si>
    <t>Gross external short-term debt of the banking sector as a share of balance sheet total</t>
  </si>
  <si>
    <t>II. Debtors’ repayment capacity</t>
  </si>
  <si>
    <t>I.C. Credit institutions: Concentration of assets and liabilities</t>
  </si>
  <si>
    <t xml:space="preserve">Countries: Argentina, Australia, Brazil, Canada, Chile, China, Colombia, Hong Kong SAR, India, Indonesia, Israel, Japan, Korea, Mexico, Malaysia, New Zealand, Norway, Russia, Saudi Arabia, Singapore, South Africa, Switzerland, Thailand, Türkiye, UK, USA. Credit-to-GDP: The numerator is the sum of outstanding loans and debt securities of the non-financial private sector of countries measured in US dollars calculated with market exchange rates; the denominator is the sum of the countries' four-quarter moving sum of nominal GDP measured in US dollars calculated with market exchange rates. Trend-cycle decomposition: one-sided HP-filter with a smoothing parameter (lambda) set to 400 000 applied from the first quarter of 1971. </t>
  </si>
  <si>
    <t>Countries: Austria, Belgium, Czechia, Denmark, Finland, France, Germany, Greece, Ireland, Italy, Luxembourg, Netherlands, Poland, Portugal, Spain, Sweden. Credit-to-GDP: The numerator is the sum of outstanding loans and debt securities of the non-financial private sector of countries measured in US dollars calculated with market exchange rates; the denominator is the sum of the countries' four-quarter moving sum of nominal GDP measured in US dollars calculated with market exchange rates. Trend-cycle decomposition: one-sided HP-filter with a smoothing parameter (lambda) set to 400 000 applied from the first quarter of 1971.</t>
  </si>
  <si>
    <t>Bank for International Settlements, MNB calculation</t>
  </si>
  <si>
    <t>The nominal price index of all Hungarian residential properties is calculated using the hedonic regression method. The real house price index is obtained by dividing it by the consumer price index. 2001 Q1 = 100%. The source of the values for the consumer price index ​​between 1990 and 1992 is the OECD. For details of the methodology, see: Banai, Á., Vágó, N. and Winkler, S. (2017): The MNB’s house price index methodology, MNB Occasional Papers, No. 127.</t>
  </si>
  <si>
    <t>A lakásáraknak a valós gazdasági körülmények által indokolt szintjétől vett eltérését mérő kompozit mutató a következő elemi indikátorok becsült trendértékeitől vett eltéréseinek súlyozott átlagaként áll elő: lakásár/jövedelem, lakásár / bérleti díj, újlakásár / építési költség, lakásár / túlzott kockázatvállalás nélkül elérhető hitelösszeg, lakásberuházások/GDP.</t>
  </si>
  <si>
    <t>The composite indicator measuring the deviation of house prices from their fundamental values is obtained as a weighted average of the deviations ​​of the following indicators from their estimated trend values: house price-to-personal disposable income, house price-to-rent, new house price-to-construction costs, house price-to-loan amount available without taking excessive risk, housing investment-to-GDP.</t>
  </si>
  <si>
    <t>MNB: credit, Hungarian Central Statistical Office: GDP, MNB calculation</t>
  </si>
  <si>
    <t>Eurostat, Hungarian Central Statistical Office, MNB, MNB calculation</t>
  </si>
  <si>
    <t>Government Debt Management Agency</t>
  </si>
  <si>
    <t>Government Debt Management Agency, MNB calculation</t>
  </si>
  <si>
    <t>The numerator is the public debt as defined in the Maastricht Treaty of the European Union: consolidated, gross, end-of-quarter debt of the general government calculated at nominal value (face value). The denominator is the four-quarter moving sum of nominal GDP at current prices.</t>
  </si>
  <si>
    <t>Az "Államadósság/GDP" nevű mutató 4 negyedéves megváltozása.</t>
  </si>
  <si>
    <t>The 4-quarter change in the indicator "Public debt-to-GDP".</t>
  </si>
  <si>
    <t>The proportion of foreign currency-denominated debt within the gross, end-of-quarter debt of the central government calculated at nominal value (face value). HUF value of foreign currency debt is calculated using MNB's official daily exchange rates quoted on the last working day of the period.</t>
  </si>
  <si>
    <t>The proportion of debt with a remaining maturity of at most one year within the gross, end-of-quarter debt of the central government calculated at nominal value (face value).</t>
  </si>
  <si>
    <t>The numerator is the sum of the products of outstanding loan amount in a loan category provided by domestic other monetary financial institutions to domestic non-financial corporations and the average annualized interest rate belonging to the respective loan category, taken by category (HUF loans: overdraft, maturity within one year, maturity beyond one year; foreign currency loans: maturity within one year, maturity beyond one year). The denominator is the four-quarter moving average of the sum of the gross operating surplus of non-financial corporations at current prices and the gross mixed income at current prices.</t>
  </si>
  <si>
    <t>Hungarian Central Statistical Office: GDP, MNB: credit data, MNB calculation</t>
  </si>
  <si>
    <t xml:space="preserve">12 tevékenységi körön belüli GDP-arányos nempénzügyi vállalati hitelállomány nemzetgazdasági GDP-részaránnyal súlyozott szórása. A 12 tevékenységi kör a TEÁOR ’08 szerinti nemzetgazdasági ágak alábbi halmazai: A, BDE, C, F, G, H, I, J K, L, MN, OPQRSTU. A tevékenységi körönkénti hitelállományok a hazai egyéb monetáris pénzügyi intézmények által a hazai nem pénzügyi vállalatoknak nyújtott hitelek negyedév végi állományait jelentik. Tevékenységi körönkénti gödülő négy negyedéves folyóáras nominális GDP-t használtunk. </t>
  </si>
  <si>
    <t>GDP-share weighted standard deviation of credit-to-GDP ratios in 12 categories of economic activities. The 12 categories are the following sets of NACE sections: A, BDE, C, F, G, H, I, J K, L, MN, OPQRSTU. Credit in an economic activity category consists of total end-of-quarter outstanding loan amount provided by domestic other monetary financial institutions to domestic non-financial corporations operating in the given economic activity category. GDP in an economic activity is the four-quarter sum of nominal GDP of the given economic activity category at current prices.</t>
  </si>
  <si>
    <t xml:space="preserve">A rendszerszintű LCR kiszámítása során az LCR megfelelésre kötelezett egyedi intézmények adatai, az egyedi megfelelés alól felmentést kapott intézmények esetében a csoportszintű adatok kerülnek figyelembe vételre, a jelzálogbankok és a lakástakarékpénztárak, valamint a speciális intézmények (EXIM, MFB, KELER) nélkül. A rendszerszintű átlag kiszámítása a hitelintézetek likviditási puffereinek (mutató számlálója) és nettó kirámlásainak (mutató nevezője) összegzésével, és ezek arányának kiszámításával történik. Az adott negyedévre vonatkozó adat a negyedévbe tartozó három hónapra vonatkozó hóvégi értékek átlaga. </t>
  </si>
  <si>
    <t>When calculating the systemic LCR, the data of individual institutions subject to LCR compliance, and in the case of institutions exempted from individual compliance, the group-level data are taken into account, excluding mortgage banks and building societies, as well as special institutions (EXIM, MFB, KELER). The system level average is calculated by summing the liquidity buffers (numerator of the indicator) and net outflows (denominator of the indicator) of credit institutions, and calculating their ratio. The data for a given quarter is the average of the end-of-month values ​​for the three months in the quarter.</t>
  </si>
  <si>
    <t>When calculating the system-wide NSFR, the data of individual institutions subject to NSFR compliance, and in the case of institutions exempted from individual compliance, the group-level data are taken into account, without special institutions (EXIM, MFB, KELER). The system-wide average is calculated by summing the available stable resources (numerator of the indicator) and the required stable resources (denominator of the indicator) of the credit institutions, and calculating their ratio. The value relating to the end of the given quarter is used.</t>
  </si>
  <si>
    <t>NSFR reports: C 80.00 - C 84.00</t>
  </si>
  <si>
    <t>LCR reports: 
C 72.00 - C 76.00</t>
  </si>
  <si>
    <t xml:space="preserve">A DEM a deviza eszközök és deviza források különbségének, valamint a mérlegfőösszegnek a hányadosa. A mutató 2016. július 1-jén került bevezetésre a mutató. Azóta több felülvizsgálaton esett át, illetve az elvárt szintek is többször módosultak (további információ: https://www.mnb.hu/penzugyi-stabilitas/makroprudencialis-politika/makroprudencialis-eszkoztar/kulso-serulekenyseget-csokkento-eszkozok-dmm-dem-bfm). A szektorszintű súlyozott átlag - szektorszintű mérlegen belüli nyitott devizapozíció és a szektorszintű mérlegfőösszeg hányadosa - 12 havi mozgó átlaga adja az indikátort. </t>
  </si>
  <si>
    <r>
      <t>A DMM az NSFR előíráshoz hasonló, de attól a nemzeti sajátosságok miatt több tekintetben eltérő mutató, amely a stabil devizaforrások és a stabil devizaforrás igény hányadosaként adódik, 100 százalékos minimum limit előírással. A mutatót a bankok 2012. március 31. óta jelentik és a szabályozás 2012. július 1-től hatályos. Azóta több felülvizsgálaton esett át a mutató, illetve az elvárt szintek is (további információ: https://www.mnb.hu/penzugyi-stabilitas/makroprudencialis-politika/makroprudencialis-eszkoztar/kulso-serulekenyseget-csokkento-eszkozok-dmm-dem-bfm).</t>
    </r>
    <r>
      <rPr>
        <sz val="11"/>
        <color rgb="FFFF0000"/>
        <rFont val="Calibri"/>
        <family val="2"/>
        <charset val="238"/>
        <scheme val="minor"/>
      </rPr>
      <t xml:space="preserve"> </t>
    </r>
    <r>
      <rPr>
        <sz val="11"/>
        <color theme="1"/>
        <rFont val="Calibri"/>
        <family val="2"/>
        <charset val="238"/>
      </rPr>
      <t xml:space="preserve">A rendszerszintű átlag a hitelintézetek összes stabil devizaforrásának és az összes stabil forrás igényének hányadosával adódik. A térkép indikátora az ezen rendszerintű átlag alapján számított négy negyedéves gördülő átlag. </t>
    </r>
  </si>
  <si>
    <t>FFAR reports (DMM, KONSZDMM, KDMM)</t>
  </si>
  <si>
    <t>FECR report:
L73 - monthly report on FECR</t>
  </si>
  <si>
    <t>The FECR is the ratio of the difference between foreign currency assets and foreign currency liabilities and the balance sheet total. The indicator was introduced on 1 July 2016. Since then, it has undergone several revisions and the expected levels have been modified several times (further information: https://www.mnb.hu/penzugyi-stabilitas/makroprudencialis-politika/makroprudencialis-eszkoztar/kulso-serulekenyseget-csokkento-eszkozok-dmm-dem-bfm). The indicator is given by the 12-month moving average of the sector-level weighted average - the ratio of the open foreign currency position within the sector-level balance sheet to the sector-level balance sheet total.</t>
  </si>
  <si>
    <t>The FFAR is an indicator similar to the NSFR regulation, but different in several respects due to national specificities, which is given as the ratio of stable foreign currency funding to the demand for stable foreign currency funding, with a minimum limit requirement of 100 percent. The indicator has been reported by banks since 31 March 2012, and the regulation has been in effect since 1 July 2012. Since then, the indicator and the required levels have undergone several revisions (further information: https://www.mnb.hu/penzugyi-stabilitas/makroprudencialis-politika/makroprudencialis-eszkoztar/kulso-serulekenyseget-csokkento-eszkozok-dmm-dem-bfm). The system-wide average is given as the ratio of the total stable foreign currency funding of credit institutions to the total required foreign currency stable funding. The indicator on the map is a four-quarter rolling average calculated based on this systematic average.</t>
  </si>
  <si>
    <t>2008Q4 és 2011Q4 között az operatív likviditási tartalék (OLT) CASHFLOW adatszolgáltatás és mérleg adatok (forint és valuta pénztár – készpénz) alapján becsülve, utána CASHFLOW jelentés szerint. 2012-től áll rendelkezésre a mutató napi szinten, előtte változó gyakorisággal és szűkebb adatszolgáltatói körben. Napi háztartási és vállalati betét adatok a 4LAN adatszolgáltatásból, 2012 előtt a napi mérleg rendelkezésre nem állása esetén havi mérleg adatokkal helyettesítve. AZ OLT-ben figyelembe vesszük az MNB tartalékszámláján lévő összegeket is. A napi gyakoriságú mutató alapján éves mozgóátlag kerül számításra.</t>
  </si>
  <si>
    <t>CASHFLOW; 4LAN daily reports</t>
  </si>
  <si>
    <t>CASHFLOW; 4LAN napi adatszolgáltatások</t>
  </si>
  <si>
    <t>Between Q4 2008 and Q4 2011, the operational liquidity reserve (OLR) was estimated based on CASHFLOW data and balance sheet data (forint and foreign currency cash – cash), and then according to the CASHFLOW report. The indicator has been available on a daily basis since 2012, before that with varying frequency and for a narrower range of data providers. Daily household and corporate deposit data from the 4LAN data report, replaced with monthly balance sheet data in case of unavailability of daily balance before 2012. The OLR also takes into account the amounts in the MNB reserve account. An annual moving average is calculated based on the daily frequency indicator.</t>
  </si>
  <si>
    <t>Until 2023 MNB supervisory reports, since 2024 HITREG</t>
  </si>
  <si>
    <t>The numerator of the indicator is the stock of consumer loans, excluding unsecured mortgage loans, provided to households by the entire credit institution sector. Baby loans are excluded from the stock due to their different risk profile due to the state guarantee. The denominator of the indicator is the total stock of loans provided to households and companies by the same entire circle of credit institutions. The data are available on a monthly basis, from which we calculate an annual average.</t>
  </si>
  <si>
    <t>The numerator of the indicator is the stock of foreign currency loans provided to households and companies by the entire credit institution sector. The denominator of the indicator is the total stock of loans provided to households and companies by the same entire circle of credit institutions. The data are available on a monthly basis, from which an annual average is calculated.</t>
  </si>
  <si>
    <t>MNB supervisory statistical balance sheet report</t>
  </si>
  <si>
    <t>The numerator of the indicator is the exposures of the entire credit institution sector to the budgetary and other sectors. The denominator of the indicator is the balance sheet total of the same entire group of credit institutions. The data are available on a monthly basis, from which we calculate an annual average</t>
  </si>
  <si>
    <t>MNB Financial accounts</t>
  </si>
  <si>
    <t>Total liabilities of credit Institutions (S122) excluding current account deposits and other deposits, shares and participations divided by total liabilities. Based on unconsolidated data, calculated without SCVs. The four-quarter moving average of the indicator provides the indicator used on the map.</t>
  </si>
  <si>
    <t xml:space="preserve">A bankközi finanszírozási mutató (BFM) szabályozásnak, valamint az arra vonatkozó adatszolgáltatási előírásoknak megfelelő forrássúlyozás szerint a statisztikai mérleg forrástételei alapján becsült összes pénzügyi vállalati forrás valamint a mérlegfőösszeg és a saját tőke különbségének a hányadosa. A rendszerszintű súlyozott átlag a bankrendszer összes súlyozott pénzügyi vállalati forrása a saját tőkével csökkentett mérlegfőösszegre vetítve. A térképen használt indikátor ezen átlag 12 havi mozgó átlaga. </t>
  </si>
  <si>
    <t>MNB számítás MNB statisztikai mérleg adatok alapján</t>
  </si>
  <si>
    <t>The ratio of total financial corporate resources estimated on the basis of the liability items of the statistical balance sheet to the difference between the balance sheet total and equity, according to the weighting of the resources in accordance with the interbank financing indicator (BFM) regulation and the relevant data provision requirements. The system-wide weighted average is the total weighted financial corporate resources of the banking system compared to the balance sheet total reduced by equity. The indicator used on the map is the 12-month moving average of this average.</t>
  </si>
  <si>
    <t>MNB calculation based on MNB supervisory statistical balance sheet report</t>
  </si>
  <si>
    <t>MNB calculations based on MNB suprvisory reports</t>
  </si>
  <si>
    <t>The numerator of the indicator is the after-tax profit of the entire group of credit institutions (excluding MFB, EXIM and KELER). The denominator is the sub-consolidated balance sheet total of the entire group of credit institutions (excluding MFB, EXIM and KELER) at the domestic level. When calculating the indicator, a 12-month rolling average is used to smooth out short-term fluctuations.</t>
  </si>
  <si>
    <t>CBRE, ÁKK, L70, majd 2024. január 1-jétől HITREG</t>
  </si>
  <si>
    <t>CBRE, L70, majd 2024. január 1-jétől HITREG</t>
  </si>
  <si>
    <t>CBRE, MNB L70 report, then HITREG since 1 January 2024</t>
  </si>
  <si>
    <t>CBRE, ÁKK, MNB L70 report, then HITREG since 1 January 2024</t>
  </si>
  <si>
    <t>The commercial real estate market yield is the weighted average of the yields of properties belonging to the prime office, retail and industrial-logistics submarkets in Budapest. The weights are determined by the proportion of the three submarkets based on the data reported in the MNB data reports (L70, then HITREG from 1 January 2024). The weights change periodically from Q3 2014 according to the current ratios, before Q3 2014 we calculate with the average weights of the period after Q3 2014.</t>
  </si>
  <si>
    <t>The commercial real estate market yield is the weighted average of the yields of properties belonging to the prime office, retail and industrial-logistics submarkets of Budapest. The weights are determined by the proportion of the three submarkets based on the data reported in the MNB data reports (L70, then HITREG from 1 January 2024). The weights change periodically from Q3 2014 according to the current ratios, before Q3 2014 we calculate with the average weights of the period after Q3 2014. The excess yield is given by the difference between the commercial real estate market yield thus obtained and the ÁKK 10-year government bond reference yield.</t>
  </si>
  <si>
    <t>MNB Balance of payment statistics, KSH National accounts</t>
  </si>
  <si>
    <t>MNB Balance of payment statistics, MNB supervisory balance sheet statistics</t>
  </si>
  <si>
    <t>MNB Fizetési mérleg statisztika, KSH Nemzeti számlák</t>
  </si>
  <si>
    <t>MNB Fizetési mérleg statisztika, MNB felügyeleti mérleg statisztika</t>
  </si>
  <si>
    <t>The numerator of the indicator is based on the national economy's (Hungary) gross debt stock recorded in forints excluding special purpose entities (SPVs) according to the MNB's Balance of payments statistics by remaining maturity. The denominator of the indicator is the four-quarter nominal GDP calculated on a rolling basis.</t>
  </si>
  <si>
    <t>The numerator of the indicator is calculated based on the quarterly gross debt of credit institutions excluding special purpose entities (SPVs), according to the MNB Balance of payments statistics, by remaining maturity. The denominator of the indicator is given by all assets taken according to credit institution balance sheet data, with the exception of MFB, EXIM and KELER in the case of joint-stock and branch credit institutions. The indicator is calculated according to the four-quarter rolling average of the indicator.</t>
  </si>
  <si>
    <t>The numerator of the indicator is the four-quarter current account balance recorded in forints excluding special purpose enterprises (SPVs), according to the MNB's Balance of payments statistics. The denominator of the indicator is the four-quarter nominal GDP calculated on a rolling basis.</t>
  </si>
  <si>
    <t>USA market, Chicago Board Options Exchange (CBOE) 30-day options volatility stock index (price index), daily frequency starting from 02.01.1990, currency: USD.</t>
  </si>
  <si>
    <t>German market, Deutsche Boerse 30-day option volatility stock index (price index), daily frequency starting from 02.01.1992, currency: Euro.</t>
  </si>
  <si>
    <t>A mutató számlálója a teljes hitelintézeti szektor által nyújtott kereskedelmiingatlan-projekthitelek könyv szerinti bruttó állománya, tartalmazza az ingatlanfejlesztési, ingatlanvásárlási, valamint a külföldieknek nyújtott projekthiteleket.  A mutató nevezője a teljes hitelintézeti kör által háztartásoknak és vállalatoknak nyújtott teljes hitelállomány. Az adatok a számláló esetében negyedéves, a nevező esetében havi szinten állnak rendelkezésre, mindkettő esetén a negyedév végi értéket használjuk.</t>
  </si>
  <si>
    <t>The numerator of the indicator is the gross book value of commercial real estate project loans provided by the entire credit institution sector, including property development, property purchase and project loans provided to foreigners. The denominator of the indicator is the total loan stock provided to households and companies by the entire credit institution sector. The data are available on a quarterly basis for the numerator and monthly basis for the denominator, in both cases the end-of-quarter value is used.</t>
  </si>
  <si>
    <t>MNB calculation, based on HITREG</t>
  </si>
  <si>
    <t>Credit-to-GDP gap calculated by wavelet filter</t>
  </si>
  <si>
    <t>14. TREA as a share of total assets</t>
  </si>
  <si>
    <t>20. Operative liquidity reserves as a share of deposits</t>
  </si>
  <si>
    <t>21. Residential real estate backed mortgage loans of households as a share of total credit</t>
  </si>
  <si>
    <t>22. Commercial real estate project loans as a share of total credit</t>
  </si>
  <si>
    <t>23. Consumer loans of households as a share of total credit</t>
  </si>
  <si>
    <t>24. FX loans as a share of total credit</t>
  </si>
  <si>
    <t>25. Exposures to general government as a share of balance sheet total</t>
  </si>
  <si>
    <t>26. Proportion of variable rate loans within outstanding housing mortgages of households</t>
  </si>
  <si>
    <t>27. Standard deviation of corporate credit-to-GDP between sectors</t>
  </si>
  <si>
    <t>28. Liabilites other than capital and deposits as a share of total liabilites</t>
  </si>
  <si>
    <t>29. Funding from financial corporations as a share of total liabilities net equity</t>
  </si>
  <si>
    <t>30. Interest rate spread, new housing loans of households</t>
  </si>
  <si>
    <t>31. Interest rate spread, new conusmer loans</t>
  </si>
  <si>
    <t>32. Interest rate spread, new corporate loans below 1 million euro</t>
  </si>
  <si>
    <t>33. Change in lending standards, new household loans</t>
  </si>
  <si>
    <t>34. Change in lending standards, new corporate loans</t>
  </si>
  <si>
    <t>35. Average LTV of new housing loans</t>
  </si>
  <si>
    <t>36. ROA of credit institutions, 4-quarter rolling value</t>
  </si>
  <si>
    <t>40. Proportion of variable rate loans within new household loans</t>
  </si>
  <si>
    <t>41. Interest payment obligations of coprorations as a share of gross operating surplus</t>
  </si>
  <si>
    <t>42. Proportion of variable rate loans within new corporate loans</t>
  </si>
  <si>
    <t>43. Public debt-to-GDP</t>
  </si>
  <si>
    <t>44. Public debt-to-GDP, 1-year change</t>
  </si>
  <si>
    <t>47. MNB real house price index, annual growth rate</t>
  </si>
  <si>
    <t>49. Commercial real estate yields, deviation from long-term average</t>
  </si>
  <si>
    <t>50. Difference in yields of commercial real estates and 10 year sovereign bonds, deviation from long-term average</t>
  </si>
  <si>
    <t>52. Current account balance-to-GDP</t>
  </si>
  <si>
    <t>53. Gross external debt-to-GDP</t>
  </si>
  <si>
    <t>54. Gross external short-term debt of the banking sector as a share of balance sheet total</t>
  </si>
  <si>
    <t>38. Expected evolution of households' real income</t>
  </si>
  <si>
    <t>Expected evolution of households' real income</t>
  </si>
  <si>
    <t>39. Average DSTI of new household loans</t>
  </si>
  <si>
    <t>Average DSTI of new household loans</t>
  </si>
  <si>
    <t>50. Kereskedelmiingatlanok 10 éves állampapírhoz viszonyított hozamkülönbözetének eltérése a historikus átlagától</t>
  </si>
  <si>
    <t>Kereskedelmiingatlanok 10 éves állampapírhoz viszonyított hozamkülönbözetének eltérése a historikus átlagától</t>
  </si>
  <si>
    <t>The deviation from the long-term estimated trend value of the non-financial private sector's GDP-proportional debt to domestic financial institutions. The applied loan portfolio in proportion to GDP is the same as the "Additional credit/GDP gap" indicator. The gap is the difference, expressed in percentage points, between the average of the GDP-proportional loan portfolio and its trend values estimated with one-sided Hodrick – Prescott filters, expanded with explanatory variables. The individual trend estimates result from combining subsets of explanatory variables chosen on the basis of experts and different cycle lengths. Details: Hosszú, Zs ., Körmendi, Gy . and Mérő, B. (2015): Univariate and multivariate filters to measure the credit gap, MNB Occasional Papers, No. 118.</t>
  </si>
  <si>
    <t>Eurostat, Központi Statisztikai Hivatal, MNB, MNB számolás</t>
  </si>
  <si>
    <t>10. Credit-to-GDP gap developed by Kocsis and Sallay (2018)</t>
  </si>
  <si>
    <t>Credit-to-GDP gap developed by Kocsis and Sallay (2018)</t>
  </si>
  <si>
    <t>Ciklikus rendszerkockázati index</t>
  </si>
  <si>
    <t>Cyclical systemic risk index</t>
  </si>
  <si>
    <t>Benchmark buffer rate based on the cyclical systemic risk index</t>
  </si>
  <si>
    <t>Ciklikus rendszerkockázati index alapú pufferráta</t>
  </si>
  <si>
    <t>The deviation from the long-term estimated trend value of  domestic financial institutions' non-financial private sector credit to GDP. Credit-to-GDP ratio: It is equivalent to the "Additional Credit/GDP Gap" indicator. Trend estimation: The sum of estimates calculated separately for the household and non-financial corporate segments, which are created using a one-sided Hodrick–Prescott filter with an augmented lambda of 400,000 and explanatory variables. These models use subsets of the possible large number of explanatory variables, and the averages of the top three models with the best statistical performance are used. Gap: The percentage point difference between the credit-to-GDP ratio and the trend. Details: Kocsis, L. and Sallay, M. (2018): Credit-to-GDP gap calculation using multivariate HP filter, MNB Occasional Papers, No. 136.</t>
  </si>
  <si>
    <t>The deviation from the long-term estimated trend value of the non-financial private sector's GDP-proportional debt to domestic financial institutions. The applied credit-to-GDP is the same as in the "Additional credit-to-GDP gap" indicator. The gap is estimated using a one-sided logic Christiano - Fitzgerald filter looking for cycles with a cycle length between 8 and 96 quarters (ie shorter than the calculation used for the "Additional credit-to-GDP gap" indicator). Details: Hosszú, Zs. and Lakos, G. (2021): Early warning performance of univariate credit-to-GDP gaps, MNB Occasional Papers, No. 142.</t>
  </si>
  <si>
    <t>The deviation from the long-term estimated trend value of the non-financial private sector's GDP-proportional debt to domestic financial institutions. The applied credit-to-GDP is the same as in the "Additional credit-to-GDP gap" indicator. The gap is estimated using a wavelet filter that looks for cycles with a cycle length of between 8 and 64 quarters , hence to estimate the gap value for a given quarter, we use not only the value of all credit-to-GDPs observed up to that quarter, but also the value of the next 4 quarters (predicted if necessary). Details: Hosszú, Zs. and Lakos, G. (2021): Early warning performance of univariate credit-to-GDP gaps, MNB Occasional Papers, No. 142.</t>
  </si>
  <si>
    <t>A nem pénzügyi magánszektor GDP-arányos, hazai pénzügyi intézmények felé fennálló hitelállományának hosszú távú becsült trendértékétől vett eltérése. Az alkalmazott GDP-arányos hitelállomány az "Addicionális hitel/GDP rés" mutatóéval azonos. A rés becslése 8 és 96 negyedév közötti ciklushosszú (tehát az "Addicionális hitel/GDP rés" mutatóhoz használt számításnál rövidebb) ciklusokat kereső, egyoldali logikájú Christiano–Fitzgerald-szűrővel történik. Részletek: Hosszú és Lakos (2021): Egyváltozós hitel/GDP rések korai előrejelző képessége, MNB-tanulmányok 142.</t>
  </si>
  <si>
    <t>A nem pénzügyi magánszektor GDP-arányos, hazai pénzügyi intézmények felé fennálló hitelállományának hosszú távú becsült trendértékétől vett eltérése. Az alkalmazott GDP-arányos hitelállomány az "Addicionális hitel/GDP rés" mutatóéval azonos. A rés becslése 8 és 64 negyedév közötti ciklushosszú ciklusokat kereső wavelet-szűrővel történik úgy, hogy egy adott negyedévi résérték becsléséhez nem csak az addig a negyedévig megfigyelt összes GDP-arányos hitelállomány értékét, hanem a következő 4 negyedév (szükség esetén előrejelzett) értékét is használjuk. Részletek: Hosszú, Zs. és Lakos, G. (2021): Egyváltozós hitel/GDP rések korai előrejelző képessége, MNB-tanulmányok 142.</t>
  </si>
  <si>
    <t>(percent)</t>
  </si>
  <si>
    <t>percent</t>
  </si>
  <si>
    <t>Ciklikus rendszerkockázati térkép</t>
  </si>
  <si>
    <t>Cyclical systemic risk map</t>
  </si>
  <si>
    <t>Factor-based index of systemic stress in the financial system (FISS)</t>
  </si>
  <si>
    <t>Faktoralapú rendszerszintű pénzügyi stresszindex</t>
  </si>
  <si>
    <t>Standardised credit-to-GDP gap, households</t>
  </si>
  <si>
    <t>Standardised credit-to-GDP gap, non-financial corporations</t>
  </si>
  <si>
    <t>2. Standardised credit-to-GDP gap, households</t>
  </si>
  <si>
    <t>3. Standardised credit-to-GDP gap, non-financial corporations</t>
  </si>
  <si>
    <t>1. Standardised credit-to-GDP gap</t>
  </si>
  <si>
    <t>For decision-makers determining the countercyclical capital buffer rate, the benchmark buffer rate can be taken into account, which depends on the "Standardised credit-to-GDP gap" indicator according to the function given in part 2 of the annex to the recommendation ESRB No. 2014/1 on the guidance on the determination of countercyclical capital buffer rates. Below the value of the gap indicator of 2 percentage points, the buffer rate is 0 percent, above the value of 10 percentage points, it is 2.5 percent, between the two threshold values, the gap indicator linearly determines the value of the buffer rate, which is finally rounded to multiples of 0.25 percent.</t>
  </si>
  <si>
    <t>A benchmark buffer rate that can be taken into account by decision-makers determining the countercyclical capital buffer rate depends on the "Additional credit-to-GDP gap" indicator in a freely chosen manner allowed according to the recommendation of ESRB No. 2014/1 on the guidance on the determination of countercyclical capital buffer rates. Below the value of the gap indicator of 2 percentage points, the buffer rate is 0 percent, above the value of 10 percentage points, it is 2.5 percent, between the two threshold values, the gap indicator linearly determines the value of the buffer rate, which is finally rounded to multiples of 0.25 percent.</t>
  </si>
  <si>
    <t>The benchmark buffer rate can be taken into account for decision-makers determining the countercyclical capital buffer rate, which depends on the "Cyclical systemic risk index" indicator. If the value of the index is below 0.160, the buffer rate is 0 percent, if the value of the index is above 1.073, then the buffer rate is 2.5 percent. Between the two threshold values, the index linearly determines the value of the buffer rate, which is finally rounded to multiples of 0.25 percent. The two threshold values ​​correspond to the 7th and 9th decile values ​​of the index values ​​observed between the 1st quarter of 2005 and the 1st quarter of 2024.</t>
  </si>
  <si>
    <t>The deviation of the non-financial private sector credit to GDP from its long-term estimated trend value. The credit includes all non-consolidated domestic and foreign debt-like obligations of the domestic non-financial private sector. The GDP used is the quarterly GDP at current prices, seasonally adjusted and calendar effect adjusted, summed over 4 quarters. The gap is the difference, expressed in percentage points, between the credit-to-GDP starting from the first quarter of 1995 and its trend value estimated using a one-sided Hodrick-Prescott filter with a lambda of 400,000. This indicator corresponds to the standardised credit-to-GDP gap described in the ESRB recommendation 2014/1 on setting countercyclical capital buffer rates.</t>
  </si>
  <si>
    <t>The indicator that best summarizes the information content of the cyclical systemic risk map indicators. Among the indicators of the CSRM, it is a function of the standardised values ​​of the 8 indicators that prove to be the best predictors of crisis. The set of these indicators consists of indicators numbered 1, 5, 14, 16, 25, 44, 48 and 51, which were determined using a Growth-at-Risk model forecasting for 8 quarters using Lasso regularization. The index is calculated as the weighted average of the 3 most important factors in the dynamic non-stationary factor model containing 8 indicators, where the weights are equal to the proportions of the variance explained by the factors.</t>
  </si>
  <si>
    <t>The deviation from the long-term estimated trend value of the non-financial corporations credit-to-GDP. It differs from the "Standardised credit-to-GDP gap" indicator in that only the credit obligations of domestic non-financial corporations credit is considered. The sum of this indicator and the "Standardised credit-to-GDP gap, households" indicator gives the "Standardised credit-to-GDP gap" indicator.</t>
  </si>
  <si>
    <t>The deviation of household credit-to-GDP from its long-term estimated trend value. It differs from the 'Standardised credit-to-GDP gap' indicator in that only the domestic households' debt-like obligations are included in the credit stock. The sum of this indicator and the 'Standardised credit-to-GDP gap, non-financial corporations' indicator gives the 'Standardised credit-to-GDP gap' indicator.</t>
  </si>
  <si>
    <t>For decision-makers determining the countercyclical capital buffer rate, the reference buffer rate can be taken into account, which most accurately summarises the information of the monitoring system established to support the construction of the countercyclical capital buffer. The value of the buffer guide is the "Benchmark buffer rate based on the cyclical systemic risk index" amended by expert corrections based on the cyclical systemic risk map. It fulfills the role that ESRB's Recommendation No. 2014/1 on the guidance for the determination of countercyclical capital buffer rates assigns to the buffer guide ("buffer guide").</t>
  </si>
  <si>
    <t>Az anticiklikus tőkepufferráta meghatározását végző döntéshozók számára figyelembe vehető irányadó pufferráta, ami a legpontosabban összegzi az anticiklikus tőkepuffer felépítésének támogatására létrehozott monitoringrendszer információit. A "Ciklikus rendszerkockázati index alapú pufferrátának" a  ciklikus pénzügyi rendszerkockázati térképre támaszkodó szakértői korrekciókkal megváltoztatott értéke. Azt a szerepet tölti be, amit az ESRB 2014/1-es számú, az anticiklikus tőkepufferráták meghatározására vonatkozó útmutatásról szóló ajánlás az irányadó puffernek ("buffer guide") szán.</t>
  </si>
  <si>
    <t>A ciklikus pénzügyi rendszerkockázati térkép indikátorainak információtartalmát a lehető legjobban összegző mutatószám. A térkép indikátorai közül a legjobb válságelőrejelzőnek bizonyuló 8 indikátor standardizált értékeinek függvényeként áll elő. Ezen indikátorok halmazát az 1., 5., 14., 16., 25., 44., 48. és 51. sorszámú indikátorok alkotják, amit egy Lasso regularizációt használó, 8 negyedévre előrejelző Growth-at-Risk modell segítségével határoztuk meg. Az indexet a 8 indikátort tartalamzó dinamikus nem-stacionárius faktormodelben a legfontosabb 3 faktornak a súlyozott átlagaként számoljuk, ahol a súlyok a faktorok által magyarázott variancia arányaival egyeznek meg.</t>
  </si>
  <si>
    <t>Az anticiklikus tőkepufferráta meghatározását végző döntéshozók számára figyelembe vehető benchmark pufferráta, ami a "Ciklikus rendszerkockázati index" mutatótól függ. Ha az index értéke 0,160 alatt van, a pufferráta 0 százalék, ha az index értéke 1,073 felett van, akkor a pufferráta 2,5 százalék. A két küszöbérték között az index lineárisan határozza meg a pufferráta értékét, amit végül a 0,25 százalék többszöröseire kerekítünk. A két küszöbérték az index 2005 1. negyedéve és 2024 1. negyedéve között megfigyelhető értékeinek 7. és 9. decilisértékeivel egyezik meg.</t>
  </si>
  <si>
    <t xml:space="preserve">2025. 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</si>
</sst>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5" x14ac:knownFonts="1">
    <font>
      <sz val="10"/>
      <color theme="1"/>
      <name val="Calibri"/>
      <family val="2"/>
      <charset val="238"/>
    </font>
    <font>
      <sz val="11"/>
      <color theme="1"/>
      <name val="Calibri"/>
      <family val="2"/>
      <charset val="238"/>
      <scheme val="minor"/>
    </font>
    <font>
      <b/>
      <sz val="11"/>
      <color theme="1"/>
      <name val="Calibri"/>
      <family val="2"/>
      <charset val="238"/>
      <scheme val="minor"/>
    </font>
    <font>
      <b/>
      <sz val="16"/>
      <color theme="1"/>
      <name val="Calibri"/>
      <family val="2"/>
      <charset val="238"/>
      <scheme val="minor"/>
    </font>
    <font>
      <b/>
      <sz val="14"/>
      <color theme="1"/>
      <name val="Calibri"/>
      <family val="2"/>
      <charset val="238"/>
      <scheme val="minor"/>
    </font>
    <font>
      <sz val="13"/>
      <color theme="1"/>
      <name val="Calibri"/>
      <family val="2"/>
      <charset val="238"/>
      <scheme val="minor"/>
    </font>
    <font>
      <u/>
      <sz val="10"/>
      <color theme="10"/>
      <name val="Calibri"/>
      <family val="2"/>
      <charset val="238"/>
    </font>
    <font>
      <u/>
      <sz val="11"/>
      <color theme="10"/>
      <name val="Calibri"/>
      <family val="2"/>
      <charset val="238"/>
    </font>
    <font>
      <sz val="11"/>
      <color theme="1"/>
      <name val="Calibri"/>
      <family val="2"/>
      <charset val="238"/>
    </font>
    <font>
      <b/>
      <sz val="11"/>
      <color theme="1"/>
      <name val="Calibri"/>
      <family val="2"/>
      <charset val="238"/>
    </font>
    <font>
      <b/>
      <sz val="11"/>
      <name val="Calibri"/>
      <family val="2"/>
      <charset val="238"/>
      <scheme val="minor"/>
    </font>
    <font>
      <sz val="11"/>
      <name val="Calibri"/>
      <family val="2"/>
      <charset val="238"/>
      <scheme val="minor"/>
    </font>
    <font>
      <sz val="16"/>
      <color theme="1"/>
      <name val="Calibri"/>
      <family val="2"/>
      <charset val="238"/>
      <scheme val="minor"/>
    </font>
    <font>
      <b/>
      <sz val="11"/>
      <color theme="0"/>
      <name val="Calibri"/>
      <family val="2"/>
      <charset val="238"/>
    </font>
    <font>
      <b/>
      <sz val="22"/>
      <color theme="1"/>
      <name val="Calibri"/>
      <family val="2"/>
      <charset val="238"/>
    </font>
    <font>
      <sz val="22"/>
      <color theme="1"/>
      <name val="Calibri"/>
      <family val="2"/>
      <charset val="238"/>
    </font>
    <font>
      <sz val="22"/>
      <color theme="1"/>
      <name val="Calibri"/>
      <family val="2"/>
      <charset val="238"/>
      <scheme val="minor"/>
    </font>
    <font>
      <b/>
      <sz val="22"/>
      <color theme="1"/>
      <name val="Calibri"/>
      <family val="2"/>
      <charset val="238"/>
      <scheme val="minor"/>
    </font>
    <font>
      <b/>
      <sz val="21"/>
      <color theme="1"/>
      <name val="Calibri"/>
      <family val="2"/>
      <charset val="238"/>
    </font>
    <font>
      <sz val="21"/>
      <color theme="1"/>
      <name val="Calibri"/>
      <family val="2"/>
      <charset val="238"/>
    </font>
    <font>
      <sz val="11"/>
      <color rgb="FFFF0000"/>
      <name val="Calibri"/>
      <family val="2"/>
      <charset val="238"/>
      <scheme val="minor"/>
    </font>
    <font>
      <sz val="10"/>
      <color theme="1"/>
      <name val="Calibri"/>
      <family val="2"/>
      <charset val="238"/>
      <scheme val="minor"/>
    </font>
    <font>
      <b/>
      <sz val="11"/>
      <name val="Calibri"/>
      <family val="2"/>
      <charset val="238"/>
    </font>
    <font>
      <b/>
      <sz val="11"/>
      <color rgb="FF000000"/>
      <name val="Calibri"/>
      <family val="2"/>
      <charset val="238"/>
    </font>
    <font>
      <b/>
      <sz val="11"/>
      <color theme="0"/>
      <name val="Calibri"/>
      <family val="2"/>
      <charset val="238"/>
      <scheme val="minor"/>
    </font>
  </fonts>
  <fills count="17">
    <fill>
      <patternFill patternType="none"/>
    </fill>
    <fill>
      <patternFill patternType="gray125"/>
    </fill>
    <fill>
      <patternFill patternType="solid">
        <fgColor rgb="FFA8E6B4"/>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61"/>
        <bgColor indexed="64"/>
      </patternFill>
    </fill>
    <fill>
      <patternFill patternType="solid">
        <fgColor rgb="FFFFD85B"/>
        <bgColor indexed="64"/>
      </patternFill>
    </fill>
    <fill>
      <patternFill patternType="solid">
        <fgColor rgb="FFEBF1DE"/>
        <bgColor indexed="64"/>
      </patternFill>
    </fill>
    <fill>
      <patternFill patternType="solid">
        <fgColor rgb="FFFF8F9C"/>
        <bgColor indexed="64"/>
      </patternFill>
    </fill>
    <fill>
      <patternFill patternType="solid">
        <fgColor rgb="FF9E0000"/>
        <bgColor indexed="64"/>
      </patternFill>
    </fill>
    <fill>
      <patternFill patternType="solid">
        <fgColor theme="4" tint="0.59999389629810485"/>
        <bgColor indexed="64"/>
      </patternFill>
    </fill>
    <fill>
      <patternFill patternType="solid">
        <fgColor rgb="FFEDF1F9"/>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0" tint="-0.14993743705557422"/>
        <bgColor indexed="64"/>
      </patternFill>
    </fill>
    <fill>
      <patternFill patternType="solid">
        <fgColor theme="0" tint="-0.14999847407452621"/>
        <bgColor indexed="64"/>
      </patternFill>
    </fill>
  </fills>
  <borders count="58">
    <border>
      <left/>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medium">
        <color indexed="64"/>
      </right>
      <top/>
      <bottom style="medium">
        <color indexed="64"/>
      </bottom>
      <diagonal/>
    </border>
    <border>
      <left style="thin">
        <color indexed="64"/>
      </left>
      <right style="thin">
        <color theme="1"/>
      </right>
      <top style="medium">
        <color indexed="64"/>
      </top>
      <bottom/>
      <diagonal/>
    </border>
    <border>
      <left style="thin">
        <color indexed="64"/>
      </left>
      <right style="thin">
        <color theme="1"/>
      </right>
      <top/>
      <bottom style="medium">
        <color indexed="64"/>
      </bottom>
      <diagonal/>
    </border>
    <border>
      <left style="medium">
        <color indexed="64"/>
      </left>
      <right/>
      <top style="thin">
        <color indexed="64"/>
      </top>
      <bottom style="thin">
        <color indexed="64"/>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theme="1"/>
      </left>
      <right style="thin">
        <color indexed="64"/>
      </right>
      <top style="medium">
        <color theme="1"/>
      </top>
      <bottom style="thin">
        <color indexed="64"/>
      </bottom>
      <diagonal/>
    </border>
    <border>
      <left style="thin">
        <color indexed="64"/>
      </left>
      <right style="thin">
        <color indexed="64"/>
      </right>
      <top style="medium">
        <color theme="1"/>
      </top>
      <bottom/>
      <diagonal/>
    </border>
    <border>
      <left style="thin">
        <color indexed="64"/>
      </left>
      <right style="thin">
        <color indexed="64"/>
      </right>
      <top style="medium">
        <color theme="1"/>
      </top>
      <bottom style="thin">
        <color indexed="64"/>
      </bottom>
      <diagonal/>
    </border>
    <border>
      <left style="thin">
        <color indexed="64"/>
      </left>
      <right style="medium">
        <color theme="1"/>
      </right>
      <top style="medium">
        <color theme="1"/>
      </top>
      <bottom style="thin">
        <color indexed="64"/>
      </bottom>
      <diagonal/>
    </border>
    <border>
      <left style="medium">
        <color theme="1"/>
      </left>
      <right style="thin">
        <color indexed="64"/>
      </right>
      <top style="thin">
        <color indexed="64"/>
      </top>
      <bottom style="thin">
        <color indexed="64"/>
      </bottom>
      <diagonal/>
    </border>
    <border>
      <left style="thin">
        <color indexed="64"/>
      </left>
      <right style="medium">
        <color theme="1"/>
      </right>
      <top style="thin">
        <color indexed="64"/>
      </top>
      <bottom style="thin">
        <color indexed="64"/>
      </bottom>
      <diagonal/>
    </border>
    <border>
      <left style="thin">
        <color indexed="64"/>
      </left>
      <right style="medium">
        <color theme="1"/>
      </right>
      <top style="thin">
        <color indexed="64"/>
      </top>
      <bottom/>
      <diagonal/>
    </border>
    <border>
      <left style="thin">
        <color indexed="64"/>
      </left>
      <right style="medium">
        <color theme="1"/>
      </right>
      <top/>
      <bottom style="thin">
        <color indexed="64"/>
      </bottom>
      <diagonal/>
    </border>
    <border>
      <left style="medium">
        <color theme="1"/>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thin">
        <color indexed="64"/>
      </left>
      <right style="medium">
        <color theme="1"/>
      </right>
      <top style="thin">
        <color indexed="64"/>
      </top>
      <bottom style="medium">
        <color theme="1"/>
      </bottom>
      <diagonal/>
    </border>
    <border>
      <left/>
      <right style="thin">
        <color indexed="64"/>
      </right>
      <top/>
      <bottom style="medium">
        <color theme="1"/>
      </bottom>
      <diagonal/>
    </border>
    <border>
      <left style="thin">
        <color indexed="64"/>
      </left>
      <right style="thin">
        <color theme="1"/>
      </right>
      <top style="thin">
        <color indexed="64"/>
      </top>
      <bottom/>
      <diagonal/>
    </border>
    <border>
      <left style="thin">
        <color indexed="64"/>
      </left>
      <right style="thin">
        <color theme="1"/>
      </right>
      <top/>
      <bottom style="medium">
        <color theme="1"/>
      </bottom>
      <diagonal/>
    </border>
    <border>
      <left style="thin">
        <color indexed="64"/>
      </left>
      <right style="thin">
        <color indexed="64"/>
      </right>
      <top style="thin">
        <color theme="1"/>
      </top>
      <bottom/>
      <diagonal/>
    </border>
    <border>
      <left/>
      <right/>
      <top/>
      <bottom style="thin">
        <color theme="1"/>
      </bottom>
      <diagonal/>
    </border>
  </borders>
  <cellStyleXfs count="4">
    <xf numFmtId="0" fontId="0" fillId="0" borderId="0"/>
    <xf numFmtId="0" fontId="1" fillId="0" borderId="0"/>
    <xf numFmtId="0" fontId="6" fillId="0" borderId="0" applyNumberFormat="0" applyFill="0" applyBorder="0" applyAlignment="0" applyProtection="0"/>
    <xf numFmtId="0" fontId="21" fillId="0" borderId="0"/>
  </cellStyleXfs>
  <cellXfs count="214">
    <xf numFmtId="0" fontId="0" fillId="0" borderId="0" xfId="0"/>
    <xf numFmtId="0" fontId="1" fillId="4" borderId="0" xfId="1" applyFill="1"/>
    <xf numFmtId="0" fontId="2" fillId="4" borderId="0" xfId="1" applyFont="1" applyFill="1" applyAlignment="1">
      <alignment horizontal="left" vertical="center"/>
    </xf>
    <xf numFmtId="0" fontId="1" fillId="4" borderId="0" xfId="1" applyFill="1" applyAlignment="1">
      <alignment horizontal="center" vertical="center"/>
    </xf>
    <xf numFmtId="0" fontId="4" fillId="4" borderId="0" xfId="1" applyFont="1" applyFill="1" applyAlignment="1">
      <alignment vertical="center" wrapText="1"/>
    </xf>
    <xf numFmtId="0" fontId="1" fillId="4" borderId="0" xfId="1" applyFill="1" applyAlignment="1">
      <alignment vertical="center" wrapText="1"/>
    </xf>
    <xf numFmtId="164" fontId="1" fillId="4" borderId="0" xfId="1" applyNumberFormat="1" applyFill="1" applyAlignment="1">
      <alignment vertical="center" wrapText="1"/>
    </xf>
    <xf numFmtId="0" fontId="1" fillId="4" borderId="0" xfId="1" applyFill="1" applyAlignment="1">
      <alignment horizontal="center" vertical="center" wrapText="1"/>
    </xf>
    <xf numFmtId="0" fontId="4" fillId="4" borderId="0" xfId="1" applyFont="1" applyFill="1" applyAlignment="1">
      <alignment vertical="center"/>
    </xf>
    <xf numFmtId="0" fontId="2" fillId="4" borderId="0" xfId="1" applyFont="1" applyFill="1" applyAlignment="1">
      <alignment horizontal="left" vertical="center" wrapText="1"/>
    </xf>
    <xf numFmtId="0" fontId="2" fillId="3" borderId="0" xfId="1" applyFont="1" applyFill="1" applyBorder="1" applyAlignment="1">
      <alignment horizontal="left" vertical="center" wrapText="1"/>
    </xf>
    <xf numFmtId="0" fontId="2" fillId="3" borderId="11" xfId="1" applyFont="1" applyFill="1" applyBorder="1" applyAlignment="1">
      <alignment horizontal="center" vertical="center" wrapText="1"/>
    </xf>
    <xf numFmtId="0" fontId="1" fillId="3" borderId="2" xfId="1" applyFill="1" applyBorder="1" applyAlignment="1">
      <alignment horizontal="center" vertical="center" wrapText="1"/>
    </xf>
    <xf numFmtId="0" fontId="2" fillId="3" borderId="12" xfId="1" applyFont="1" applyFill="1" applyBorder="1" applyAlignment="1">
      <alignment horizontal="left" vertical="center" wrapText="1"/>
    </xf>
    <xf numFmtId="0" fontId="2" fillId="3" borderId="3" xfId="1" applyFont="1" applyFill="1" applyBorder="1" applyAlignment="1">
      <alignment horizontal="center" vertical="center" wrapText="1"/>
    </xf>
    <xf numFmtId="0" fontId="2" fillId="3" borderId="4" xfId="1" applyFont="1" applyFill="1" applyBorder="1" applyAlignment="1">
      <alignment horizontal="left" vertical="center" wrapText="1"/>
    </xf>
    <xf numFmtId="0" fontId="2" fillId="3" borderId="22" xfId="1" applyFont="1" applyFill="1" applyBorder="1" applyAlignment="1">
      <alignment horizontal="left" vertical="center" wrapText="1"/>
    </xf>
    <xf numFmtId="0" fontId="1" fillId="3" borderId="22" xfId="1" applyFill="1" applyBorder="1" applyAlignment="1">
      <alignment horizontal="center" vertical="center" wrapText="1"/>
    </xf>
    <xf numFmtId="0" fontId="1" fillId="3" borderId="2" xfId="1" applyFont="1" applyFill="1" applyBorder="1" applyAlignment="1">
      <alignment horizontal="left" vertical="center" wrapText="1"/>
    </xf>
    <xf numFmtId="0" fontId="0" fillId="4" borderId="0" xfId="0" applyFill="1"/>
    <xf numFmtId="0" fontId="8" fillId="4" borderId="0" xfId="0" applyFont="1" applyFill="1"/>
    <xf numFmtId="0" fontId="1" fillId="3" borderId="12" xfId="1" applyFont="1" applyFill="1" applyBorder="1" applyAlignment="1">
      <alignment horizontal="left" vertical="center" wrapText="1"/>
    </xf>
    <xf numFmtId="0" fontId="1" fillId="3" borderId="4" xfId="1" applyFont="1" applyFill="1" applyBorder="1" applyAlignment="1">
      <alignment horizontal="left" vertical="center" wrapText="1"/>
    </xf>
    <xf numFmtId="0" fontId="2" fillId="3" borderId="19" xfId="1" applyFont="1" applyFill="1" applyBorder="1" applyAlignment="1">
      <alignment horizontal="center" vertical="center" wrapText="1"/>
    </xf>
    <xf numFmtId="0" fontId="1" fillId="3" borderId="22" xfId="1" applyFont="1" applyFill="1" applyBorder="1" applyAlignment="1">
      <alignment horizontal="left" vertical="center" wrapText="1"/>
    </xf>
    <xf numFmtId="0" fontId="7" fillId="3" borderId="1" xfId="2" applyFont="1" applyFill="1" applyBorder="1" applyAlignment="1">
      <alignment horizontal="center" vertical="center" wrapText="1"/>
    </xf>
    <xf numFmtId="0" fontId="1" fillId="3" borderId="13" xfId="1" applyFont="1" applyFill="1" applyBorder="1" applyAlignment="1">
      <alignment horizontal="left" vertical="center" wrapText="1"/>
    </xf>
    <xf numFmtId="0" fontId="1" fillId="3" borderId="5" xfId="1" applyFont="1" applyFill="1" applyBorder="1" applyAlignment="1">
      <alignment horizontal="left" vertical="center" wrapText="1"/>
    </xf>
    <xf numFmtId="0" fontId="1" fillId="3" borderId="26" xfId="1" applyFont="1" applyFill="1" applyBorder="1" applyAlignment="1">
      <alignment horizontal="left" vertical="center" wrapText="1"/>
    </xf>
    <xf numFmtId="0" fontId="7" fillId="3" borderId="10" xfId="2" applyFont="1" applyFill="1" applyBorder="1" applyAlignment="1">
      <alignment horizontal="center" vertical="center" wrapText="1"/>
    </xf>
    <xf numFmtId="0" fontId="1" fillId="3" borderId="0" xfId="1" applyFont="1" applyFill="1" applyBorder="1" applyAlignment="1">
      <alignment horizontal="left" vertical="center" wrapText="1"/>
    </xf>
    <xf numFmtId="0" fontId="1" fillId="4" borderId="0" xfId="1" applyFont="1" applyFill="1"/>
    <xf numFmtId="0" fontId="1" fillId="4" borderId="0" xfId="1" applyFont="1" applyFill="1" applyAlignment="1">
      <alignment vertical="center" wrapText="1"/>
    </xf>
    <xf numFmtId="0" fontId="1" fillId="4" borderId="0" xfId="1" applyFill="1" applyBorder="1" applyAlignment="1">
      <alignment vertical="center" wrapText="1"/>
    </xf>
    <xf numFmtId="0" fontId="2" fillId="3" borderId="27" xfId="1" applyFont="1" applyFill="1" applyBorder="1" applyAlignment="1">
      <alignment horizontal="left" vertical="center" wrapText="1"/>
    </xf>
    <xf numFmtId="0" fontId="1" fillId="3" borderId="27" xfId="1" applyFill="1" applyBorder="1" applyAlignment="1">
      <alignment horizontal="center" vertical="center" wrapText="1"/>
    </xf>
    <xf numFmtId="0" fontId="1" fillId="3" borderId="15" xfId="1" applyFont="1" applyFill="1" applyBorder="1" applyAlignment="1">
      <alignment horizontal="left" vertical="center" wrapText="1"/>
    </xf>
    <xf numFmtId="0" fontId="1" fillId="3" borderId="15" xfId="1" applyFill="1" applyBorder="1" applyAlignment="1">
      <alignment horizontal="center" vertical="center" wrapText="1"/>
    </xf>
    <xf numFmtId="0" fontId="2" fillId="5" borderId="16" xfId="1" applyFont="1" applyFill="1" applyBorder="1" applyAlignment="1">
      <alignment horizontal="center" vertical="center" wrapText="1"/>
    </xf>
    <xf numFmtId="0" fontId="10" fillId="5" borderId="31" xfId="1" applyFont="1" applyFill="1" applyBorder="1" applyAlignment="1">
      <alignment horizontal="center" vertical="center" wrapText="1"/>
    </xf>
    <xf numFmtId="0" fontId="2" fillId="5" borderId="31" xfId="1" applyFont="1" applyFill="1" applyBorder="1" applyAlignment="1">
      <alignment horizontal="center" vertical="center" wrapText="1"/>
    </xf>
    <xf numFmtId="0" fontId="2" fillId="5" borderId="18" xfId="1" applyFont="1" applyFill="1" applyBorder="1" applyAlignment="1">
      <alignment horizontal="center" vertical="center" wrapText="1"/>
    </xf>
    <xf numFmtId="0" fontId="11" fillId="5" borderId="30" xfId="1" applyFont="1" applyFill="1" applyBorder="1" applyAlignment="1">
      <alignment horizontal="center" vertical="center" wrapText="1"/>
    </xf>
    <xf numFmtId="0" fontId="1" fillId="5" borderId="30" xfId="1" applyFont="1" applyFill="1" applyBorder="1" applyAlignment="1">
      <alignment horizontal="center" vertical="center" wrapText="1"/>
    </xf>
    <xf numFmtId="0" fontId="1" fillId="5" borderId="32" xfId="1" applyFont="1" applyFill="1" applyBorder="1" applyAlignment="1">
      <alignment horizontal="center" vertical="center" wrapText="1"/>
    </xf>
    <xf numFmtId="0" fontId="2" fillId="5" borderId="33" xfId="1" applyFont="1" applyFill="1" applyBorder="1" applyAlignment="1">
      <alignment horizontal="center" vertical="center" wrapText="1"/>
    </xf>
    <xf numFmtId="0" fontId="1" fillId="5" borderId="34" xfId="1" applyFont="1" applyFill="1" applyBorder="1" applyAlignment="1">
      <alignment horizontal="center" vertical="center" wrapText="1"/>
    </xf>
    <xf numFmtId="0" fontId="7" fillId="3" borderId="16" xfId="2" applyFont="1" applyFill="1" applyBorder="1" applyAlignment="1">
      <alignment horizontal="center" vertical="center" wrapText="1"/>
    </xf>
    <xf numFmtId="0" fontId="7" fillId="3" borderId="28" xfId="2" applyFont="1" applyFill="1" applyBorder="1" applyAlignment="1">
      <alignment horizontal="center" vertical="center" wrapText="1"/>
    </xf>
    <xf numFmtId="0" fontId="1" fillId="5" borderId="28" xfId="1" applyFont="1" applyFill="1" applyBorder="1" applyAlignment="1">
      <alignment horizontal="center" vertical="center" wrapText="1"/>
    </xf>
    <xf numFmtId="0" fontId="1" fillId="3" borderId="9" xfId="1" applyFill="1" applyBorder="1" applyAlignment="1">
      <alignment horizontal="center" vertical="center" wrapText="1"/>
    </xf>
    <xf numFmtId="0" fontId="1" fillId="3" borderId="27" xfId="1" applyFont="1" applyFill="1" applyBorder="1" applyAlignment="1">
      <alignment horizontal="left" vertical="center" wrapText="1"/>
    </xf>
    <xf numFmtId="0" fontId="2" fillId="3" borderId="36" xfId="1" applyFont="1" applyFill="1" applyBorder="1" applyAlignment="1">
      <alignment horizontal="left" vertical="center" wrapText="1"/>
    </xf>
    <xf numFmtId="0" fontId="1" fillId="3" borderId="37" xfId="1" applyFont="1" applyFill="1" applyBorder="1" applyAlignment="1">
      <alignment horizontal="left" vertical="center" wrapText="1"/>
    </xf>
    <xf numFmtId="0" fontId="1" fillId="3" borderId="38" xfId="1" applyFill="1" applyBorder="1" applyAlignment="1">
      <alignment horizontal="center" vertical="center" wrapText="1"/>
    </xf>
    <xf numFmtId="0" fontId="7" fillId="3" borderId="39" xfId="2" applyFont="1" applyFill="1" applyBorder="1" applyAlignment="1">
      <alignment horizontal="center" vertical="center" wrapText="1"/>
    </xf>
    <xf numFmtId="0" fontId="2" fillId="3" borderId="43" xfId="1" applyFont="1" applyFill="1" applyBorder="1" applyAlignment="1">
      <alignment horizontal="left" vertical="center" wrapText="1"/>
    </xf>
    <xf numFmtId="0" fontId="1" fillId="3" borderId="43" xfId="1" applyFill="1" applyBorder="1" applyAlignment="1">
      <alignment horizontal="center" vertical="center" wrapText="1"/>
    </xf>
    <xf numFmtId="0" fontId="1" fillId="3" borderId="53" xfId="1" applyFill="1" applyBorder="1" applyAlignment="1">
      <alignment horizontal="center" vertical="center" wrapText="1"/>
    </xf>
    <xf numFmtId="0" fontId="2" fillId="3" borderId="54" xfId="1" applyFont="1" applyFill="1" applyBorder="1" applyAlignment="1">
      <alignment horizontal="left" vertical="center" wrapText="1"/>
    </xf>
    <xf numFmtId="0" fontId="1" fillId="3" borderId="55" xfId="1" applyFont="1" applyFill="1" applyBorder="1" applyAlignment="1">
      <alignment horizontal="left" vertical="center" wrapText="1"/>
    </xf>
    <xf numFmtId="0" fontId="2" fillId="3" borderId="56" xfId="1" applyFont="1" applyFill="1" applyBorder="1" applyAlignment="1">
      <alignment horizontal="left" vertical="center" wrapText="1"/>
    </xf>
    <xf numFmtId="0" fontId="8" fillId="4" borderId="0" xfId="0" applyFont="1" applyFill="1" applyAlignment="1">
      <alignment horizontal="center" vertical="center" wrapText="1"/>
    </xf>
    <xf numFmtId="0" fontId="8" fillId="0" borderId="0" xfId="0" applyFont="1" applyFill="1"/>
    <xf numFmtId="0" fontId="8" fillId="8" borderId="37" xfId="0" applyFont="1" applyFill="1" applyBorder="1" applyAlignment="1">
      <alignment horizontal="center" vertical="center" wrapText="1"/>
    </xf>
    <xf numFmtId="0" fontId="8" fillId="8" borderId="36" xfId="0" applyFont="1" applyFill="1" applyBorder="1" applyAlignment="1">
      <alignment horizontal="center" vertical="center" wrapText="1"/>
    </xf>
    <xf numFmtId="0" fontId="8" fillId="8" borderId="36" xfId="0" applyFont="1" applyFill="1" applyBorder="1" applyAlignment="1">
      <alignment horizontal="center" vertical="center" wrapText="1"/>
    </xf>
    <xf numFmtId="0" fontId="8" fillId="8" borderId="37" xfId="0" applyFont="1" applyFill="1" applyBorder="1" applyAlignment="1">
      <alignment horizontal="center" vertical="center" wrapText="1"/>
    </xf>
    <xf numFmtId="0" fontId="9" fillId="8" borderId="36" xfId="0" applyFont="1" applyFill="1" applyBorder="1" applyAlignment="1">
      <alignment horizontal="center" vertical="center" wrapText="1"/>
    </xf>
    <xf numFmtId="0" fontId="9" fillId="8" borderId="37" xfId="0" applyFont="1" applyFill="1" applyBorder="1" applyAlignment="1">
      <alignment horizontal="center" vertical="center" wrapText="1"/>
    </xf>
    <xf numFmtId="164" fontId="8" fillId="0" borderId="0" xfId="0" applyNumberFormat="1" applyFont="1" applyFill="1" applyAlignment="1">
      <alignment horizontal="center"/>
    </xf>
    <xf numFmtId="0" fontId="7" fillId="8" borderId="0" xfId="2" applyFont="1" applyFill="1" applyAlignment="1">
      <alignment horizontal="center" vertical="center"/>
    </xf>
    <xf numFmtId="0" fontId="7" fillId="8" borderId="57" xfId="2" applyFont="1" applyFill="1" applyBorder="1" applyAlignment="1">
      <alignment horizontal="center" vertical="center"/>
    </xf>
    <xf numFmtId="164" fontId="8" fillId="0" borderId="0" xfId="0" applyNumberFormat="1" applyFont="1" applyFill="1" applyAlignment="1">
      <alignment horizontal="center" vertical="center"/>
    </xf>
    <xf numFmtId="14" fontId="9" fillId="0" borderId="0" xfId="0" applyNumberFormat="1" applyFont="1" applyFill="1" applyAlignment="1">
      <alignment horizontal="center"/>
    </xf>
    <xf numFmtId="14" fontId="9" fillId="0" borderId="0" xfId="0" applyNumberFormat="1" applyFont="1" applyFill="1" applyBorder="1" applyAlignment="1">
      <alignment horizontal="center"/>
    </xf>
    <xf numFmtId="0" fontId="8" fillId="0" borderId="0" xfId="0" applyFont="1" applyFill="1" applyAlignment="1">
      <alignment horizontal="center" vertical="center"/>
    </xf>
    <xf numFmtId="0" fontId="7" fillId="5" borderId="0" xfId="2" applyFont="1" applyFill="1" applyAlignment="1">
      <alignment horizontal="center" vertical="center"/>
    </xf>
    <xf numFmtId="0" fontId="7" fillId="5" borderId="57" xfId="2" applyFont="1" applyFill="1" applyBorder="1" applyAlignment="1">
      <alignment horizontal="center" vertical="center"/>
    </xf>
    <xf numFmtId="0" fontId="9" fillId="5" borderId="36" xfId="0" applyFont="1" applyFill="1" applyBorder="1" applyAlignment="1">
      <alignment horizontal="center" vertical="center" wrapText="1"/>
    </xf>
    <xf numFmtId="0" fontId="9" fillId="5" borderId="37" xfId="0" applyFont="1" applyFill="1" applyBorder="1" applyAlignment="1">
      <alignment horizontal="center" vertical="center" wrapText="1"/>
    </xf>
    <xf numFmtId="0" fontId="8" fillId="5" borderId="36" xfId="0" applyFont="1" applyFill="1" applyBorder="1" applyAlignment="1">
      <alignment horizontal="center" vertical="center" wrapText="1"/>
    </xf>
    <xf numFmtId="0" fontId="8" fillId="5" borderId="37" xfId="0" applyFont="1" applyFill="1" applyBorder="1" applyAlignment="1">
      <alignment horizontal="center" vertical="center" wrapText="1"/>
    </xf>
    <xf numFmtId="0" fontId="9" fillId="11" borderId="36" xfId="0" applyFont="1" applyFill="1" applyBorder="1" applyAlignment="1">
      <alignment horizontal="center" vertical="center" wrapText="1"/>
    </xf>
    <xf numFmtId="0" fontId="9" fillId="11" borderId="37" xfId="0" applyFont="1" applyFill="1" applyBorder="1" applyAlignment="1">
      <alignment horizontal="center" vertical="center" wrapText="1"/>
    </xf>
    <xf numFmtId="0" fontId="8" fillId="11" borderId="36" xfId="0" applyFont="1" applyFill="1" applyBorder="1" applyAlignment="1">
      <alignment horizontal="center" vertical="center" wrapText="1"/>
    </xf>
    <xf numFmtId="0" fontId="8" fillId="11" borderId="37" xfId="0" applyFont="1" applyFill="1" applyBorder="1" applyAlignment="1">
      <alignment horizontal="center" vertical="center" wrapText="1"/>
    </xf>
    <xf numFmtId="14" fontId="9" fillId="3" borderId="0" xfId="0" applyNumberFormat="1" applyFont="1" applyFill="1" applyBorder="1" applyAlignment="1">
      <alignment horizontal="center"/>
    </xf>
    <xf numFmtId="164" fontId="8" fillId="3" borderId="0" xfId="0" applyNumberFormat="1" applyFont="1" applyFill="1" applyAlignment="1">
      <alignment horizontal="center"/>
    </xf>
    <xf numFmtId="14" fontId="9" fillId="12" borderId="0" xfId="0" applyNumberFormat="1" applyFont="1" applyFill="1" applyBorder="1" applyAlignment="1">
      <alignment horizontal="center"/>
    </xf>
    <xf numFmtId="164" fontId="8" fillId="12" borderId="0" xfId="0" applyNumberFormat="1" applyFont="1" applyFill="1" applyAlignment="1">
      <alignment horizontal="center"/>
    </xf>
    <xf numFmtId="14" fontId="8" fillId="3" borderId="0" xfId="0" applyNumberFormat="1" applyFont="1" applyFill="1" applyBorder="1" applyAlignment="1">
      <alignment horizontal="center"/>
    </xf>
    <xf numFmtId="14" fontId="8" fillId="12" borderId="0" xfId="0" applyNumberFormat="1" applyFont="1" applyFill="1" applyBorder="1" applyAlignment="1">
      <alignment horizontal="center"/>
    </xf>
    <xf numFmtId="0" fontId="11" fillId="0" borderId="12" xfId="0" applyFont="1" applyBorder="1" applyAlignment="1">
      <alignment horizontal="left" vertical="center" wrapText="1"/>
    </xf>
    <xf numFmtId="0" fontId="2" fillId="0" borderId="12" xfId="1" applyFont="1" applyFill="1" applyBorder="1" applyAlignment="1">
      <alignment horizontal="left" vertical="center" wrapText="1"/>
    </xf>
    <xf numFmtId="0" fontId="1" fillId="0" borderId="12" xfId="1" applyFont="1" applyFill="1" applyBorder="1" applyAlignment="1">
      <alignment horizontal="left" vertical="center" wrapText="1"/>
    </xf>
    <xf numFmtId="0" fontId="9" fillId="5" borderId="37" xfId="0" applyFont="1" applyFill="1" applyBorder="1" applyAlignment="1">
      <alignment horizontal="center" vertical="center" wrapText="1"/>
    </xf>
    <xf numFmtId="0" fontId="8" fillId="5" borderId="36" xfId="0" applyFont="1" applyFill="1" applyBorder="1" applyAlignment="1">
      <alignment horizontal="center" vertical="center" wrapText="1"/>
    </xf>
    <xf numFmtId="0" fontId="8" fillId="5" borderId="37" xfId="0" applyFont="1" applyFill="1" applyBorder="1" applyAlignment="1">
      <alignment horizontal="center" vertical="center" wrapText="1"/>
    </xf>
    <xf numFmtId="2" fontId="8" fillId="0" borderId="0" xfId="0" applyNumberFormat="1" applyFont="1" applyFill="1" applyAlignment="1">
      <alignment horizontal="center"/>
    </xf>
    <xf numFmtId="0" fontId="8" fillId="0" borderId="12" xfId="0" applyFont="1" applyBorder="1" applyAlignment="1">
      <alignment horizontal="left" vertical="center" wrapText="1"/>
    </xf>
    <xf numFmtId="165" fontId="8" fillId="0" borderId="0" xfId="0" applyNumberFormat="1" applyFont="1" applyFill="1" applyAlignment="1">
      <alignment horizontal="center" vertical="center"/>
    </xf>
    <xf numFmtId="0" fontId="9" fillId="13" borderId="36" xfId="0" applyFont="1" applyFill="1" applyBorder="1" applyAlignment="1">
      <alignment horizontal="center" vertical="center" wrapText="1"/>
    </xf>
    <xf numFmtId="0" fontId="9" fillId="13" borderId="37" xfId="0" applyFont="1" applyFill="1" applyBorder="1" applyAlignment="1">
      <alignment horizontal="center" vertical="center" wrapText="1"/>
    </xf>
    <xf numFmtId="0" fontId="8" fillId="13" borderId="36" xfId="0" applyFont="1" applyFill="1" applyBorder="1" applyAlignment="1">
      <alignment horizontal="center" vertical="center" wrapText="1"/>
    </xf>
    <xf numFmtId="0" fontId="8" fillId="13" borderId="37" xfId="0" applyFont="1" applyFill="1" applyBorder="1" applyAlignment="1">
      <alignment horizontal="center" vertical="center" wrapText="1"/>
    </xf>
    <xf numFmtId="0" fontId="9" fillId="14" borderId="23" xfId="0" applyFont="1" applyFill="1" applyBorder="1" applyAlignment="1">
      <alignment horizontal="center" vertical="center"/>
    </xf>
    <xf numFmtId="0" fontId="9" fillId="14" borderId="24" xfId="0" applyFont="1" applyFill="1" applyBorder="1" applyAlignment="1">
      <alignment horizontal="center" vertical="center"/>
    </xf>
    <xf numFmtId="0" fontId="9" fillId="14" borderId="25" xfId="0" applyFont="1" applyFill="1" applyBorder="1" applyAlignment="1">
      <alignment horizontal="center" vertical="center"/>
    </xf>
    <xf numFmtId="0" fontId="18" fillId="13" borderId="0" xfId="2" applyFont="1" applyFill="1" applyBorder="1" applyAlignment="1">
      <alignment horizontal="center" vertical="center"/>
    </xf>
    <xf numFmtId="0" fontId="19" fillId="13" borderId="57" xfId="2" applyFont="1" applyFill="1" applyBorder="1" applyAlignment="1">
      <alignment horizontal="center" vertical="center"/>
    </xf>
    <xf numFmtId="0" fontId="7" fillId="13" borderId="0" xfId="2" applyFont="1" applyFill="1" applyAlignment="1">
      <alignment horizontal="center" vertical="center"/>
    </xf>
    <xf numFmtId="0" fontId="7" fillId="13" borderId="57" xfId="2" applyFont="1" applyFill="1" applyBorder="1" applyAlignment="1">
      <alignment horizontal="center" vertical="center"/>
    </xf>
    <xf numFmtId="0" fontId="1" fillId="3" borderId="13" xfId="1" applyFont="1" applyFill="1" applyBorder="1" applyAlignment="1">
      <alignment vertical="center" wrapText="1"/>
    </xf>
    <xf numFmtId="0" fontId="9" fillId="8" borderId="36" xfId="0" applyFont="1" applyFill="1" applyBorder="1" applyAlignment="1">
      <alignment horizontal="center" vertical="center" wrapText="1"/>
    </xf>
    <xf numFmtId="0" fontId="1" fillId="0" borderId="13" xfId="1" applyFont="1" applyFill="1" applyBorder="1" applyAlignment="1">
      <alignment horizontal="left" vertical="center" wrapText="1"/>
    </xf>
    <xf numFmtId="0" fontId="22" fillId="14" borderId="23" xfId="0" applyFont="1" applyFill="1" applyBorder="1" applyAlignment="1">
      <alignment horizontal="center" vertical="center"/>
    </xf>
    <xf numFmtId="0" fontId="22" fillId="14" borderId="24" xfId="0" applyFont="1" applyFill="1" applyBorder="1" applyAlignment="1">
      <alignment horizontal="center" vertical="center"/>
    </xf>
    <xf numFmtId="0" fontId="22" fillId="14" borderId="25" xfId="0" applyFont="1" applyFill="1" applyBorder="1" applyAlignment="1">
      <alignment horizontal="center" vertical="center"/>
    </xf>
    <xf numFmtId="14" fontId="13" fillId="10" borderId="0" xfId="0" applyNumberFormat="1" applyFont="1" applyFill="1" applyAlignment="1">
      <alignment horizontal="center"/>
    </xf>
    <xf numFmtId="14" fontId="22" fillId="15" borderId="0" xfId="0" applyNumberFormat="1" applyFont="1" applyFill="1" applyAlignment="1">
      <alignment horizontal="center" vertical="center"/>
    </xf>
    <xf numFmtId="0" fontId="9" fillId="5" borderId="36" xfId="0" applyFont="1" applyFill="1" applyBorder="1" applyAlignment="1">
      <alignment horizontal="center" vertical="center" wrapText="1"/>
    </xf>
    <xf numFmtId="14" fontId="9" fillId="0" borderId="0" xfId="0" applyNumberFormat="1" applyFont="1" applyAlignment="1">
      <alignment horizontal="center"/>
    </xf>
    <xf numFmtId="164" fontId="8" fillId="0" borderId="0" xfId="0" applyNumberFormat="1" applyFont="1" applyAlignment="1">
      <alignment horizontal="center"/>
    </xf>
    <xf numFmtId="14" fontId="9" fillId="12" borderId="0" xfId="0" applyNumberFormat="1" applyFont="1" applyFill="1" applyAlignment="1">
      <alignment horizontal="center"/>
    </xf>
    <xf numFmtId="14" fontId="8" fillId="12" borderId="0" xfId="0" applyNumberFormat="1" applyFont="1" applyFill="1" applyAlignment="1">
      <alignment horizontal="center"/>
    </xf>
    <xf numFmtId="14" fontId="9" fillId="3" borderId="0" xfId="0" applyNumberFormat="1" applyFont="1" applyFill="1" applyAlignment="1">
      <alignment horizontal="center"/>
    </xf>
    <xf numFmtId="14" fontId="8" fillId="3" borderId="0" xfId="0" applyNumberFormat="1" applyFont="1" applyFill="1" applyAlignment="1">
      <alignment horizontal="center"/>
    </xf>
    <xf numFmtId="14" fontId="23" fillId="6" borderId="0" xfId="0" applyNumberFormat="1" applyFont="1" applyFill="1" applyAlignment="1">
      <alignment horizontal="center" vertical="center"/>
    </xf>
    <xf numFmtId="14" fontId="23" fillId="2" borderId="0" xfId="0" applyNumberFormat="1" applyFont="1" applyFill="1" applyAlignment="1">
      <alignment horizontal="center" vertical="center"/>
    </xf>
    <xf numFmtId="14" fontId="9" fillId="6" borderId="0" xfId="0" applyNumberFormat="1" applyFont="1" applyFill="1" applyAlignment="1">
      <alignment horizontal="center" vertical="center"/>
    </xf>
    <xf numFmtId="14" fontId="9" fillId="7" borderId="0" xfId="0" applyNumberFormat="1" applyFont="1" applyFill="1" applyAlignment="1">
      <alignment horizontal="center" vertical="center"/>
    </xf>
    <xf numFmtId="14" fontId="9" fillId="2" borderId="0" xfId="0" applyNumberFormat="1" applyFont="1" applyFill="1" applyAlignment="1">
      <alignment horizontal="center" vertical="center"/>
    </xf>
    <xf numFmtId="14" fontId="9" fillId="9" borderId="0" xfId="0" applyNumberFormat="1" applyFont="1" applyFill="1" applyAlignment="1">
      <alignment horizontal="center" vertical="center"/>
    </xf>
    <xf numFmtId="14" fontId="23" fillId="7" borderId="0" xfId="0" applyNumberFormat="1" applyFont="1" applyFill="1" applyAlignment="1">
      <alignment horizontal="center" vertical="center"/>
    </xf>
    <xf numFmtId="14" fontId="13" fillId="10" borderId="0" xfId="0" applyNumberFormat="1" applyFont="1" applyFill="1" applyAlignment="1">
      <alignment horizontal="center" vertical="center"/>
    </xf>
    <xf numFmtId="14" fontId="22" fillId="16" borderId="0" xfId="0" applyNumberFormat="1" applyFont="1" applyFill="1" applyAlignment="1">
      <alignment horizontal="center" vertical="center"/>
    </xf>
    <xf numFmtId="14" fontId="23" fillId="16" borderId="0" xfId="0" applyNumberFormat="1" applyFont="1" applyFill="1" applyAlignment="1">
      <alignment horizontal="center" vertical="center"/>
    </xf>
    <xf numFmtId="0" fontId="19" fillId="11" borderId="0" xfId="2" applyFont="1" applyFill="1" applyBorder="1" applyAlignment="1">
      <alignment horizontal="center" vertical="center"/>
    </xf>
    <xf numFmtId="0" fontId="18" fillId="11" borderId="0" xfId="2" applyFont="1" applyFill="1" applyBorder="1" applyAlignment="1">
      <alignment horizontal="center" vertical="center"/>
    </xf>
    <xf numFmtId="0" fontId="19" fillId="11" borderId="57" xfId="2" applyFont="1" applyFill="1" applyBorder="1" applyAlignment="1">
      <alignment horizontal="center" vertical="center"/>
    </xf>
    <xf numFmtId="0" fontId="9" fillId="11" borderId="36" xfId="0" applyFont="1" applyFill="1" applyBorder="1" applyAlignment="1">
      <alignment horizontal="center" vertical="center" wrapText="1"/>
    </xf>
    <xf numFmtId="0" fontId="9" fillId="11" borderId="37" xfId="0" applyFont="1" applyFill="1" applyBorder="1" applyAlignment="1">
      <alignment horizontal="center" vertical="center" wrapText="1"/>
    </xf>
    <xf numFmtId="0" fontId="8" fillId="11" borderId="36" xfId="0" applyFont="1" applyFill="1" applyBorder="1" applyAlignment="1">
      <alignment horizontal="center" vertical="center" wrapText="1"/>
    </xf>
    <xf numFmtId="0" fontId="8" fillId="11" borderId="37" xfId="0" applyFont="1" applyFill="1" applyBorder="1" applyAlignment="1">
      <alignment horizontal="center" vertical="center" wrapText="1"/>
    </xf>
    <xf numFmtId="0" fontId="9" fillId="5" borderId="36" xfId="0" applyFont="1" applyFill="1" applyBorder="1" applyAlignment="1">
      <alignment horizontal="center" vertical="center" wrapText="1"/>
    </xf>
    <xf numFmtId="0" fontId="9" fillId="5" borderId="37" xfId="0" applyFont="1" applyFill="1" applyBorder="1" applyAlignment="1">
      <alignment horizontal="center" vertical="center" wrapText="1"/>
    </xf>
    <xf numFmtId="0" fontId="8" fillId="5" borderId="36" xfId="0" applyFont="1" applyFill="1" applyBorder="1" applyAlignment="1">
      <alignment horizontal="center" vertical="center" wrapText="1"/>
    </xf>
    <xf numFmtId="0" fontId="8" fillId="5" borderId="37" xfId="0" applyFont="1" applyFill="1" applyBorder="1" applyAlignment="1">
      <alignment horizontal="center" vertical="center" wrapText="1"/>
    </xf>
    <xf numFmtId="0" fontId="15" fillId="5" borderId="57" xfId="2" applyFont="1" applyFill="1" applyBorder="1" applyAlignment="1">
      <alignment horizontal="center" vertical="center"/>
    </xf>
    <xf numFmtId="0" fontId="14" fillId="5" borderId="0" xfId="2" applyFont="1" applyFill="1" applyBorder="1" applyAlignment="1">
      <alignment horizontal="center" vertical="center"/>
    </xf>
    <xf numFmtId="0" fontId="17" fillId="5" borderId="0" xfId="1" applyFont="1" applyFill="1" applyAlignment="1">
      <alignment horizontal="center"/>
    </xf>
    <xf numFmtId="0" fontId="16" fillId="5" borderId="29" xfId="1" applyFont="1" applyFill="1" applyBorder="1" applyAlignment="1">
      <alignment horizontal="center"/>
    </xf>
    <xf numFmtId="0" fontId="1" fillId="3" borderId="8" xfId="1" applyFont="1" applyFill="1" applyBorder="1" applyAlignment="1">
      <alignment horizontal="center" vertical="center" wrapText="1"/>
    </xf>
    <xf numFmtId="0" fontId="1" fillId="3" borderId="11" xfId="1" applyFont="1" applyFill="1" applyBorder="1" applyAlignment="1">
      <alignment horizontal="center" vertical="center" wrapText="1"/>
    </xf>
    <xf numFmtId="164" fontId="5" fillId="3" borderId="2" xfId="1" applyNumberFormat="1" applyFont="1" applyFill="1" applyBorder="1" applyAlignment="1">
      <alignment horizontal="right" vertical="center" wrapText="1"/>
    </xf>
    <xf numFmtId="164" fontId="5" fillId="3" borderId="12" xfId="1" applyNumberFormat="1" applyFont="1" applyFill="1" applyBorder="1" applyAlignment="1">
      <alignment horizontal="right" vertical="center" wrapText="1"/>
    </xf>
    <xf numFmtId="0" fontId="5" fillId="3" borderId="10" xfId="1" applyFont="1" applyFill="1" applyBorder="1" applyAlignment="1">
      <alignment horizontal="right" vertical="center" wrapText="1"/>
    </xf>
    <xf numFmtId="0" fontId="5" fillId="3" borderId="13" xfId="1" applyFont="1" applyFill="1" applyBorder="1" applyAlignment="1">
      <alignment horizontal="right" vertical="center" wrapText="1"/>
    </xf>
    <xf numFmtId="0" fontId="1" fillId="3" borderId="35" xfId="1" applyFont="1" applyFill="1" applyBorder="1" applyAlignment="1">
      <alignment horizontal="center" vertical="center" wrapText="1"/>
    </xf>
    <xf numFmtId="0" fontId="3" fillId="3" borderId="17" xfId="1" applyFont="1" applyFill="1" applyBorder="1" applyAlignment="1">
      <alignment horizontal="center" vertical="center" wrapText="1"/>
    </xf>
    <xf numFmtId="0" fontId="3" fillId="3" borderId="18" xfId="1" applyFont="1" applyFill="1" applyBorder="1" applyAlignment="1">
      <alignment horizontal="center" vertical="center" wrapText="1"/>
    </xf>
    <xf numFmtId="0" fontId="12" fillId="3" borderId="29" xfId="1" applyFont="1" applyFill="1" applyBorder="1" applyAlignment="1">
      <alignment horizontal="center" vertical="center" wrapText="1"/>
    </xf>
    <xf numFmtId="0" fontId="12" fillId="3" borderId="32" xfId="1" applyFont="1" applyFill="1" applyBorder="1" applyAlignment="1">
      <alignment horizontal="center" vertical="center" wrapText="1"/>
    </xf>
    <xf numFmtId="164" fontId="5" fillId="3" borderId="22" xfId="1" applyNumberFormat="1" applyFont="1" applyFill="1" applyBorder="1" applyAlignment="1">
      <alignment horizontal="right" vertical="center" wrapText="1"/>
    </xf>
    <xf numFmtId="0" fontId="5" fillId="3" borderId="26" xfId="1" applyFont="1" applyFill="1" applyBorder="1" applyAlignment="1">
      <alignment horizontal="right" vertical="center" wrapText="1"/>
    </xf>
    <xf numFmtId="0" fontId="4" fillId="2" borderId="20"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5" fillId="3" borderId="20" xfId="1" applyFont="1" applyFill="1" applyBorder="1" applyAlignment="1">
      <alignment horizontal="right" vertical="center" wrapText="1"/>
    </xf>
    <xf numFmtId="0" fontId="5" fillId="3" borderId="21" xfId="1" applyFont="1" applyFill="1" applyBorder="1" applyAlignment="1">
      <alignment horizontal="right" vertical="center" wrapText="1"/>
    </xf>
    <xf numFmtId="0" fontId="5" fillId="3" borderId="5" xfId="1" applyFont="1" applyFill="1" applyBorder="1" applyAlignment="1">
      <alignment horizontal="right" vertical="center" wrapText="1"/>
    </xf>
    <xf numFmtId="164" fontId="5" fillId="3" borderId="4" xfId="1" applyNumberFormat="1" applyFont="1" applyFill="1" applyBorder="1" applyAlignment="1">
      <alignment horizontal="right" vertical="center" wrapText="1"/>
    </xf>
    <xf numFmtId="0" fontId="0" fillId="6" borderId="20" xfId="0" applyFill="1" applyBorder="1" applyAlignment="1">
      <alignment horizontal="center"/>
    </xf>
    <xf numFmtId="0" fontId="0" fillId="6" borderId="21" xfId="0" applyFill="1" applyBorder="1" applyAlignment="1">
      <alignment horizontal="center"/>
    </xf>
    <xf numFmtId="0" fontId="0" fillId="7" borderId="20" xfId="0" applyFill="1" applyBorder="1" applyAlignment="1">
      <alignment horizontal="center"/>
    </xf>
    <xf numFmtId="0" fontId="0" fillId="7" borderId="21" xfId="0" applyFill="1" applyBorder="1" applyAlignment="1">
      <alignment horizontal="center"/>
    </xf>
    <xf numFmtId="0" fontId="1" fillId="3" borderId="42" xfId="1" applyFont="1" applyFill="1" applyBorder="1" applyAlignment="1">
      <alignment horizontal="center" vertical="center" wrapText="1"/>
    </xf>
    <xf numFmtId="0" fontId="1" fillId="3" borderId="46" xfId="1" applyFont="1" applyFill="1" applyBorder="1" applyAlignment="1">
      <alignment horizontal="center" vertical="center" wrapText="1"/>
    </xf>
    <xf numFmtId="164" fontId="5" fillId="3" borderId="44" xfId="1" applyNumberFormat="1" applyFont="1" applyFill="1" applyBorder="1" applyAlignment="1">
      <alignment horizontal="right" vertical="center" wrapText="1"/>
    </xf>
    <xf numFmtId="0" fontId="5" fillId="3" borderId="45" xfId="1" applyFont="1" applyFill="1" applyBorder="1" applyAlignment="1">
      <alignment horizontal="right" vertical="center" wrapText="1"/>
    </xf>
    <xf numFmtId="0" fontId="5" fillId="3" borderId="47" xfId="1" applyFont="1" applyFill="1" applyBorder="1" applyAlignment="1">
      <alignment horizontal="right" vertical="center" wrapText="1"/>
    </xf>
    <xf numFmtId="0" fontId="4" fillId="2" borderId="41" xfId="0" applyFont="1" applyFill="1" applyBorder="1" applyAlignment="1">
      <alignment horizontal="center" vertical="center" wrapText="1"/>
    </xf>
    <xf numFmtId="0" fontId="5" fillId="3" borderId="41" xfId="1" applyFont="1" applyFill="1" applyBorder="1" applyAlignment="1">
      <alignment horizontal="right" vertical="center" wrapText="1"/>
    </xf>
    <xf numFmtId="0" fontId="12" fillId="3" borderId="0" xfId="1" applyFont="1" applyFill="1" applyBorder="1" applyAlignment="1">
      <alignment horizontal="center" vertical="center" wrapText="1"/>
    </xf>
    <xf numFmtId="0" fontId="12" fillId="3" borderId="40" xfId="1" applyFont="1" applyFill="1" applyBorder="1" applyAlignment="1">
      <alignment horizontal="center" vertical="center" wrapText="1"/>
    </xf>
    <xf numFmtId="0" fontId="5" fillId="3" borderId="48" xfId="1" applyFont="1" applyFill="1" applyBorder="1" applyAlignment="1">
      <alignment horizontal="right" vertical="center" wrapText="1"/>
    </xf>
    <xf numFmtId="0" fontId="5" fillId="3" borderId="49" xfId="1" applyFont="1" applyFill="1" applyBorder="1" applyAlignment="1">
      <alignment horizontal="right" vertical="center" wrapText="1"/>
    </xf>
    <xf numFmtId="0" fontId="1" fillId="3" borderId="50" xfId="1" applyFont="1" applyFill="1" applyBorder="1" applyAlignment="1">
      <alignment horizontal="center" vertical="center" wrapText="1"/>
    </xf>
    <xf numFmtId="164" fontId="5" fillId="3" borderId="51" xfId="1" applyNumberFormat="1" applyFont="1" applyFill="1" applyBorder="1" applyAlignment="1">
      <alignment horizontal="right" vertical="center" wrapText="1"/>
    </xf>
    <xf numFmtId="0" fontId="5" fillId="3" borderId="52" xfId="1" applyFont="1" applyFill="1" applyBorder="1" applyAlignment="1">
      <alignment horizontal="right" vertical="center" wrapText="1"/>
    </xf>
    <xf numFmtId="0" fontId="8" fillId="8" borderId="36" xfId="0" applyFont="1" applyFill="1" applyBorder="1" applyAlignment="1">
      <alignment horizontal="center" vertical="center" wrapText="1"/>
    </xf>
    <xf numFmtId="0" fontId="8" fillId="8" borderId="37" xfId="0" applyFont="1" applyFill="1" applyBorder="1" applyAlignment="1">
      <alignment horizontal="center" vertical="center" wrapText="1"/>
    </xf>
    <xf numFmtId="0" fontId="9" fillId="8" borderId="36" xfId="0" applyFont="1" applyFill="1" applyBorder="1" applyAlignment="1">
      <alignment horizontal="center" vertical="center" wrapText="1"/>
    </xf>
    <xf numFmtId="0" fontId="9" fillId="8" borderId="37" xfId="0" applyFont="1" applyFill="1" applyBorder="1" applyAlignment="1">
      <alignment horizontal="center" vertical="center" wrapText="1"/>
    </xf>
    <xf numFmtId="0" fontId="14" fillId="8" borderId="0" xfId="0" applyFont="1" applyFill="1" applyAlignment="1">
      <alignment horizontal="center" vertical="center"/>
    </xf>
    <xf numFmtId="0" fontId="15" fillId="8" borderId="57" xfId="0" applyFont="1" applyFill="1" applyBorder="1" applyAlignment="1">
      <alignment horizontal="center" vertical="center"/>
    </xf>
    <xf numFmtId="0" fontId="8" fillId="13" borderId="36" xfId="0" applyFont="1" applyFill="1" applyBorder="1" applyAlignment="1">
      <alignment horizontal="center" vertical="center" wrapText="1"/>
    </xf>
    <xf numFmtId="0" fontId="8" fillId="13" borderId="37" xfId="0" applyFont="1" applyFill="1" applyBorder="1" applyAlignment="1">
      <alignment horizontal="center" vertical="center" wrapText="1"/>
    </xf>
    <xf numFmtId="0" fontId="9" fillId="13" borderId="36" xfId="0" applyFont="1" applyFill="1" applyBorder="1" applyAlignment="1">
      <alignment horizontal="center" vertical="center" wrapText="1"/>
    </xf>
    <xf numFmtId="0" fontId="9" fillId="13" borderId="37" xfId="0" applyFont="1" applyFill="1" applyBorder="1" applyAlignment="1">
      <alignment horizontal="center" vertical="center" wrapText="1"/>
    </xf>
    <xf numFmtId="0" fontId="3" fillId="3" borderId="6" xfId="1" applyFont="1" applyFill="1" applyBorder="1" applyAlignment="1">
      <alignment horizontal="center" vertical="center" wrapText="1"/>
    </xf>
    <xf numFmtId="0" fontId="3" fillId="3" borderId="7" xfId="1" applyFont="1" applyFill="1" applyBorder="1" applyAlignment="1">
      <alignment horizontal="center" vertical="center" wrapText="1"/>
    </xf>
    <xf numFmtId="0" fontId="3" fillId="3" borderId="14" xfId="1" applyFont="1" applyFill="1" applyBorder="1" applyAlignment="1">
      <alignment horizontal="center" vertical="center" wrapText="1"/>
    </xf>
    <xf numFmtId="14" fontId="9" fillId="2" borderId="0" xfId="0" applyNumberFormat="1" applyFont="1" applyFill="1" applyAlignment="1">
      <alignment horizontal="center"/>
    </xf>
    <xf numFmtId="14" fontId="9" fillId="6" borderId="0" xfId="0" applyNumberFormat="1" applyFont="1" applyFill="1" applyAlignment="1">
      <alignment horizontal="center"/>
    </xf>
    <xf numFmtId="14" fontId="9" fillId="7" borderId="0" xfId="0" applyNumberFormat="1" applyFont="1" applyFill="1" applyAlignment="1">
      <alignment horizontal="center"/>
    </xf>
    <xf numFmtId="14" fontId="9" fillId="9" borderId="0" xfId="0" applyNumberFormat="1" applyFont="1" applyFill="1" applyAlignment="1">
      <alignment horizontal="center"/>
    </xf>
    <xf numFmtId="14" fontId="10" fillId="2" borderId="0" xfId="0" applyNumberFormat="1" applyFont="1" applyFill="1" applyAlignment="1">
      <alignment horizontal="center" vertical="center"/>
    </xf>
    <xf numFmtId="14" fontId="10" fillId="6" borderId="0" xfId="0" applyNumberFormat="1" applyFont="1" applyFill="1" applyAlignment="1">
      <alignment horizontal="center" vertical="center"/>
    </xf>
    <xf numFmtId="14" fontId="10" fillId="6" borderId="0" xfId="0" applyNumberFormat="1" applyFont="1" applyFill="1" applyAlignment="1">
      <alignment horizontal="center"/>
    </xf>
    <xf numFmtId="14" fontId="10" fillId="7" borderId="0" xfId="0" applyNumberFormat="1" applyFont="1" applyFill="1" applyAlignment="1">
      <alignment horizontal="center"/>
    </xf>
    <xf numFmtId="14" fontId="10" fillId="9" borderId="0" xfId="0" applyNumberFormat="1" applyFont="1" applyFill="1" applyAlignment="1">
      <alignment horizontal="center"/>
    </xf>
    <xf numFmtId="14" fontId="10" fillId="2" borderId="0" xfId="0" applyNumberFormat="1" applyFont="1" applyFill="1" applyAlignment="1">
      <alignment horizontal="center"/>
    </xf>
    <xf numFmtId="14" fontId="24" fillId="10" borderId="0" xfId="0" applyNumberFormat="1" applyFont="1" applyFill="1" applyAlignment="1">
      <alignment horizontal="center"/>
    </xf>
  </cellXfs>
  <cellStyles count="4">
    <cellStyle name="Hyperlink" xfId="2" builtinId="8"/>
    <cellStyle name="Normal" xfId="0" builtinId="0"/>
    <cellStyle name="Normal 2" xfId="1" xr:uid="{BA2979DB-9B57-43DB-A64B-7E43C4D36C11}"/>
    <cellStyle name="Normal 27" xfId="3" xr:uid="{A7725CE3-9764-47CD-A870-CAB49AC3A3D9}"/>
  </cellStyles>
  <dxfs count="0"/>
  <tableStyles count="0" defaultTableStyle="TableStyleMedium2" defaultPivotStyle="PivotStyleLight16"/>
  <colors>
    <mruColors>
      <color rgb="FFEDF1F9"/>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AB24A-8747-4C67-8FBE-3E4109B60404}">
  <sheetPr>
    <tabColor theme="4" tint="0.59999389629810485"/>
  </sheetPr>
  <dimension ref="A1:F55"/>
  <sheetViews>
    <sheetView tabSelected="1" zoomScale="80" zoomScaleNormal="80" workbookViewId="0">
      <pane ySplit="6" topLeftCell="A16" activePane="bottomLeft" state="frozen"/>
      <selection pane="bottomLeft" activeCell="D28" sqref="D28"/>
    </sheetView>
  </sheetViews>
  <sheetFormatPr defaultColWidth="8.85546875" defaultRowHeight="15" x14ac:dyDescent="0.25"/>
  <cols>
    <col min="1" max="1" width="32.7109375" style="20" customWidth="1"/>
    <col min="2" max="2" width="25.7109375" style="20" customWidth="1"/>
    <col min="3" max="3" width="8.85546875" style="20"/>
    <col min="4" max="6" width="25.7109375" style="20" customWidth="1"/>
    <col min="7" max="16384" width="8.85546875" style="20"/>
  </cols>
  <sheetData>
    <row r="1" spans="1:6" ht="30" customHeight="1" x14ac:dyDescent="0.25">
      <c r="A1" s="139" t="s">
        <v>184</v>
      </c>
      <c r="B1" s="139"/>
      <c r="D1" s="139" t="s">
        <v>185</v>
      </c>
      <c r="E1" s="139"/>
      <c r="F1" s="139"/>
    </row>
    <row r="2" spans="1:6" ht="30" customHeight="1" x14ac:dyDescent="0.25">
      <c r="A2" s="138" t="s">
        <v>174</v>
      </c>
      <c r="B2" s="138"/>
      <c r="D2" s="140" t="s">
        <v>186</v>
      </c>
      <c r="E2" s="140"/>
      <c r="F2" s="140"/>
    </row>
    <row r="3" spans="1:6" s="62" customFormat="1" ht="60" customHeight="1" x14ac:dyDescent="0.2">
      <c r="A3" s="141" t="s">
        <v>172</v>
      </c>
      <c r="B3" s="83" t="s">
        <v>177</v>
      </c>
      <c r="D3" s="141" t="s">
        <v>178</v>
      </c>
      <c r="E3" s="141" t="s">
        <v>182</v>
      </c>
      <c r="F3" s="83" t="s">
        <v>180</v>
      </c>
    </row>
    <row r="4" spans="1:6" s="62" customFormat="1" ht="14.45" customHeight="1" x14ac:dyDescent="0.2">
      <c r="A4" s="142"/>
      <c r="B4" s="84" t="s">
        <v>493</v>
      </c>
      <c r="D4" s="142"/>
      <c r="E4" s="142"/>
      <c r="F4" s="84" t="s">
        <v>493</v>
      </c>
    </row>
    <row r="5" spans="1:6" s="62" customFormat="1" ht="60" customHeight="1" x14ac:dyDescent="0.2">
      <c r="A5" s="143" t="s">
        <v>173</v>
      </c>
      <c r="B5" s="85" t="s">
        <v>176</v>
      </c>
      <c r="D5" s="143" t="s">
        <v>179</v>
      </c>
      <c r="E5" s="143" t="s">
        <v>183</v>
      </c>
      <c r="F5" s="85" t="s">
        <v>181</v>
      </c>
    </row>
    <row r="6" spans="1:6" s="62" customFormat="1" ht="14.45" customHeight="1" x14ac:dyDescent="0.2">
      <c r="A6" s="144"/>
      <c r="B6" s="86" t="s">
        <v>126</v>
      </c>
      <c r="D6" s="144"/>
      <c r="E6" s="144"/>
      <c r="F6" s="86" t="s">
        <v>126</v>
      </c>
    </row>
    <row r="7" spans="1:6" x14ac:dyDescent="0.25">
      <c r="A7" s="75">
        <v>42369</v>
      </c>
      <c r="B7" s="76" t="s">
        <v>175</v>
      </c>
      <c r="D7" s="87">
        <v>42353</v>
      </c>
      <c r="E7" s="91">
        <v>42370</v>
      </c>
      <c r="F7" s="88">
        <v>0</v>
      </c>
    </row>
    <row r="8" spans="1:6" x14ac:dyDescent="0.25">
      <c r="A8" s="75">
        <v>42460</v>
      </c>
      <c r="B8" s="70">
        <v>0</v>
      </c>
      <c r="D8" s="89">
        <v>42451</v>
      </c>
      <c r="E8" s="92">
        <v>42461</v>
      </c>
      <c r="F8" s="90">
        <v>0</v>
      </c>
    </row>
    <row r="9" spans="1:6" x14ac:dyDescent="0.25">
      <c r="A9" s="75">
        <v>42551</v>
      </c>
      <c r="B9" s="70">
        <v>0</v>
      </c>
      <c r="D9" s="87">
        <v>42528</v>
      </c>
      <c r="E9" s="91">
        <v>42552</v>
      </c>
      <c r="F9" s="88">
        <v>0</v>
      </c>
    </row>
    <row r="10" spans="1:6" x14ac:dyDescent="0.25">
      <c r="A10" s="75">
        <v>42643</v>
      </c>
      <c r="B10" s="70">
        <v>0</v>
      </c>
      <c r="D10" s="89">
        <v>42619</v>
      </c>
      <c r="E10" s="92">
        <v>42644</v>
      </c>
      <c r="F10" s="90">
        <v>0</v>
      </c>
    </row>
    <row r="11" spans="1:6" x14ac:dyDescent="0.25">
      <c r="A11" s="75">
        <v>42735</v>
      </c>
      <c r="B11" s="70">
        <v>0</v>
      </c>
      <c r="D11" s="87">
        <v>42726</v>
      </c>
      <c r="E11" s="91">
        <v>42736</v>
      </c>
      <c r="F11" s="88">
        <v>0</v>
      </c>
    </row>
    <row r="12" spans="1:6" x14ac:dyDescent="0.25">
      <c r="A12" s="75">
        <v>42825</v>
      </c>
      <c r="B12" s="70">
        <v>0</v>
      </c>
      <c r="D12" s="89">
        <v>42822</v>
      </c>
      <c r="E12" s="92">
        <v>42826</v>
      </c>
      <c r="F12" s="90">
        <v>0</v>
      </c>
    </row>
    <row r="13" spans="1:6" x14ac:dyDescent="0.25">
      <c r="A13" s="75">
        <v>42916</v>
      </c>
      <c r="B13" s="70">
        <v>0</v>
      </c>
      <c r="D13" s="87">
        <v>42906</v>
      </c>
      <c r="E13" s="91">
        <v>42917</v>
      </c>
      <c r="F13" s="88">
        <v>0</v>
      </c>
    </row>
    <row r="14" spans="1:6" x14ac:dyDescent="0.25">
      <c r="A14" s="75">
        <v>43008</v>
      </c>
      <c r="B14" s="70">
        <v>0</v>
      </c>
      <c r="D14" s="89">
        <v>42997</v>
      </c>
      <c r="E14" s="92">
        <v>43009</v>
      </c>
      <c r="F14" s="90">
        <v>0</v>
      </c>
    </row>
    <row r="15" spans="1:6" x14ac:dyDescent="0.25">
      <c r="A15" s="75">
        <v>43100</v>
      </c>
      <c r="B15" s="70">
        <v>0</v>
      </c>
      <c r="D15" s="87">
        <v>43088</v>
      </c>
      <c r="E15" s="91">
        <v>43101</v>
      </c>
      <c r="F15" s="88">
        <v>0</v>
      </c>
    </row>
    <row r="16" spans="1:6" x14ac:dyDescent="0.25">
      <c r="A16" s="75">
        <v>43190</v>
      </c>
      <c r="B16" s="70">
        <v>0</v>
      </c>
      <c r="D16" s="89">
        <v>43186</v>
      </c>
      <c r="E16" s="92">
        <v>43191</v>
      </c>
      <c r="F16" s="90">
        <v>0</v>
      </c>
    </row>
    <row r="17" spans="1:6" x14ac:dyDescent="0.25">
      <c r="A17" s="75">
        <v>43281</v>
      </c>
      <c r="B17" s="70">
        <v>0</v>
      </c>
      <c r="D17" s="87">
        <v>43270</v>
      </c>
      <c r="E17" s="91">
        <v>43282</v>
      </c>
      <c r="F17" s="88">
        <v>0</v>
      </c>
    </row>
    <row r="18" spans="1:6" x14ac:dyDescent="0.25">
      <c r="A18" s="75">
        <v>43373</v>
      </c>
      <c r="B18" s="70">
        <v>0</v>
      </c>
      <c r="D18" s="89">
        <v>43361</v>
      </c>
      <c r="E18" s="92">
        <v>43374</v>
      </c>
      <c r="F18" s="90">
        <v>0</v>
      </c>
    </row>
    <row r="19" spans="1:6" x14ac:dyDescent="0.25">
      <c r="A19" s="75">
        <v>43465</v>
      </c>
      <c r="B19" s="70">
        <v>0</v>
      </c>
      <c r="D19" s="87">
        <v>43452</v>
      </c>
      <c r="E19" s="91">
        <v>43466</v>
      </c>
      <c r="F19" s="88">
        <v>0</v>
      </c>
    </row>
    <row r="20" spans="1:6" x14ac:dyDescent="0.25">
      <c r="A20" s="75">
        <v>43555</v>
      </c>
      <c r="B20" s="70">
        <v>0</v>
      </c>
      <c r="D20" s="89">
        <v>43550</v>
      </c>
      <c r="E20" s="92">
        <v>43556</v>
      </c>
      <c r="F20" s="90">
        <v>0</v>
      </c>
    </row>
    <row r="21" spans="1:6" x14ac:dyDescent="0.25">
      <c r="A21" s="75">
        <v>43646</v>
      </c>
      <c r="B21" s="70">
        <v>0</v>
      </c>
      <c r="D21" s="87">
        <v>43637</v>
      </c>
      <c r="E21" s="91">
        <v>43647</v>
      </c>
      <c r="F21" s="88">
        <v>0</v>
      </c>
    </row>
    <row r="22" spans="1:6" x14ac:dyDescent="0.25">
      <c r="A22" s="75">
        <v>43738</v>
      </c>
      <c r="B22" s="70">
        <v>0</v>
      </c>
      <c r="D22" s="89">
        <v>43732</v>
      </c>
      <c r="E22" s="92">
        <v>43739</v>
      </c>
      <c r="F22" s="90">
        <v>0</v>
      </c>
    </row>
    <row r="23" spans="1:6" x14ac:dyDescent="0.25">
      <c r="A23" s="75">
        <v>43830</v>
      </c>
      <c r="B23" s="70">
        <v>0</v>
      </c>
      <c r="D23" s="87">
        <v>43816</v>
      </c>
      <c r="E23" s="91">
        <v>43831</v>
      </c>
      <c r="F23" s="88">
        <v>0</v>
      </c>
    </row>
    <row r="24" spans="1:6" x14ac:dyDescent="0.25">
      <c r="A24" s="75">
        <v>43921</v>
      </c>
      <c r="B24" s="70">
        <v>0</v>
      </c>
      <c r="D24" s="89">
        <v>43914</v>
      </c>
      <c r="E24" s="92">
        <v>43922</v>
      </c>
      <c r="F24" s="90">
        <v>0</v>
      </c>
    </row>
    <row r="25" spans="1:6" x14ac:dyDescent="0.25">
      <c r="A25" s="75">
        <v>44012</v>
      </c>
      <c r="B25" s="70">
        <v>0</v>
      </c>
      <c r="D25" s="87">
        <v>44005</v>
      </c>
      <c r="E25" s="91">
        <v>44013</v>
      </c>
      <c r="F25" s="88">
        <v>0</v>
      </c>
    </row>
    <row r="26" spans="1:6" x14ac:dyDescent="0.25">
      <c r="A26" s="75">
        <v>44104</v>
      </c>
      <c r="B26" s="70">
        <v>0</v>
      </c>
      <c r="D26" s="89">
        <v>44104</v>
      </c>
      <c r="E26" s="92">
        <v>44105</v>
      </c>
      <c r="F26" s="90">
        <v>0</v>
      </c>
    </row>
    <row r="27" spans="1:6" x14ac:dyDescent="0.25">
      <c r="A27" s="75">
        <v>44196</v>
      </c>
      <c r="B27" s="70">
        <v>0</v>
      </c>
      <c r="D27" s="87">
        <v>44183</v>
      </c>
      <c r="E27" s="91">
        <v>44197</v>
      </c>
      <c r="F27" s="88">
        <v>0</v>
      </c>
    </row>
    <row r="28" spans="1:6" x14ac:dyDescent="0.25">
      <c r="A28" s="75">
        <v>44286</v>
      </c>
      <c r="B28" s="70">
        <v>0</v>
      </c>
      <c r="D28" s="89">
        <v>44285</v>
      </c>
      <c r="E28" s="92">
        <v>44287</v>
      </c>
      <c r="F28" s="90">
        <v>0</v>
      </c>
    </row>
    <row r="29" spans="1:6" x14ac:dyDescent="0.25">
      <c r="A29" s="75">
        <v>44377</v>
      </c>
      <c r="B29" s="70">
        <v>0</v>
      </c>
      <c r="D29" s="87">
        <v>44377</v>
      </c>
      <c r="E29" s="91">
        <v>44378</v>
      </c>
      <c r="F29" s="88">
        <v>0</v>
      </c>
    </row>
    <row r="30" spans="1:6" x14ac:dyDescent="0.25">
      <c r="A30" s="75">
        <v>44469</v>
      </c>
      <c r="B30" s="70">
        <v>0</v>
      </c>
      <c r="D30" s="89">
        <v>44469</v>
      </c>
      <c r="E30" s="92">
        <v>44470</v>
      </c>
      <c r="F30" s="90">
        <v>0</v>
      </c>
    </row>
    <row r="31" spans="1:6" x14ac:dyDescent="0.25">
      <c r="A31" s="75">
        <v>44561</v>
      </c>
      <c r="B31" s="70">
        <v>0</v>
      </c>
      <c r="D31" s="87">
        <v>44551</v>
      </c>
      <c r="E31" s="91">
        <v>44562</v>
      </c>
      <c r="F31" s="88">
        <v>0</v>
      </c>
    </row>
    <row r="32" spans="1:6" x14ac:dyDescent="0.25">
      <c r="A32" s="75">
        <v>44651</v>
      </c>
      <c r="B32" s="70">
        <v>0</v>
      </c>
      <c r="D32" s="89">
        <v>44649</v>
      </c>
      <c r="E32" s="92">
        <v>44652</v>
      </c>
      <c r="F32" s="90">
        <v>0</v>
      </c>
    </row>
    <row r="33" spans="1:6" x14ac:dyDescent="0.25">
      <c r="A33" s="75">
        <v>44742</v>
      </c>
      <c r="B33" s="70">
        <v>0</v>
      </c>
      <c r="D33" s="87">
        <v>44742</v>
      </c>
      <c r="E33" s="91">
        <v>44743</v>
      </c>
      <c r="F33" s="88">
        <v>0</v>
      </c>
    </row>
    <row r="34" spans="1:6" x14ac:dyDescent="0.25">
      <c r="A34" s="75">
        <v>44834</v>
      </c>
      <c r="B34" s="70">
        <v>0</v>
      </c>
      <c r="D34" s="87">
        <v>44742</v>
      </c>
      <c r="E34" s="91">
        <v>45108</v>
      </c>
      <c r="F34" s="88">
        <v>0.5</v>
      </c>
    </row>
    <row r="35" spans="1:6" x14ac:dyDescent="0.25">
      <c r="A35" s="75">
        <v>44926</v>
      </c>
      <c r="B35" s="70">
        <v>0</v>
      </c>
      <c r="D35" s="89">
        <v>44833</v>
      </c>
      <c r="E35" s="92">
        <v>44835</v>
      </c>
      <c r="F35" s="90">
        <v>0</v>
      </c>
    </row>
    <row r="36" spans="1:6" x14ac:dyDescent="0.25">
      <c r="A36" s="75">
        <v>45016</v>
      </c>
      <c r="B36" s="70">
        <v>0</v>
      </c>
      <c r="D36" s="89">
        <v>44833</v>
      </c>
      <c r="E36" s="92">
        <v>45200</v>
      </c>
      <c r="F36" s="90">
        <v>0.5</v>
      </c>
    </row>
    <row r="37" spans="1:6" x14ac:dyDescent="0.25">
      <c r="A37" s="75">
        <v>45107</v>
      </c>
      <c r="B37" s="70">
        <v>0</v>
      </c>
      <c r="D37" s="87">
        <v>44916</v>
      </c>
      <c r="E37" s="91">
        <v>44927</v>
      </c>
      <c r="F37" s="88">
        <v>0</v>
      </c>
    </row>
    <row r="38" spans="1:6" x14ac:dyDescent="0.25">
      <c r="A38" s="75">
        <v>45199</v>
      </c>
      <c r="B38" s="70">
        <v>0</v>
      </c>
      <c r="D38" s="87">
        <v>44916</v>
      </c>
      <c r="E38" s="91">
        <v>45292</v>
      </c>
      <c r="F38" s="88">
        <v>0.5</v>
      </c>
    </row>
    <row r="39" spans="1:6" x14ac:dyDescent="0.25">
      <c r="A39" s="75">
        <v>45291</v>
      </c>
      <c r="B39" s="70">
        <v>0</v>
      </c>
      <c r="D39" s="89">
        <v>45015</v>
      </c>
      <c r="E39" s="92">
        <v>45017</v>
      </c>
      <c r="F39" s="90">
        <v>0</v>
      </c>
    </row>
    <row r="40" spans="1:6" x14ac:dyDescent="0.25">
      <c r="A40" s="75">
        <v>45382</v>
      </c>
      <c r="B40" s="70">
        <v>0</v>
      </c>
      <c r="D40" s="89">
        <v>45015</v>
      </c>
      <c r="E40" s="92">
        <v>45383</v>
      </c>
      <c r="F40" s="90">
        <v>0.5</v>
      </c>
    </row>
    <row r="41" spans="1:6" x14ac:dyDescent="0.25">
      <c r="A41" s="75">
        <v>45473</v>
      </c>
      <c r="B41" s="70">
        <v>0</v>
      </c>
      <c r="D41" s="87">
        <v>45096</v>
      </c>
      <c r="E41" s="91">
        <v>45108</v>
      </c>
      <c r="F41" s="88">
        <v>0</v>
      </c>
    </row>
    <row r="42" spans="1:6" x14ac:dyDescent="0.25">
      <c r="A42" s="75">
        <v>45565</v>
      </c>
      <c r="B42" s="70">
        <v>0.5</v>
      </c>
      <c r="D42" s="87">
        <v>45096</v>
      </c>
      <c r="E42" s="91">
        <v>45474</v>
      </c>
      <c r="F42" s="88">
        <v>0.5</v>
      </c>
    </row>
    <row r="43" spans="1:6" x14ac:dyDescent="0.25">
      <c r="A43" s="75">
        <v>45657</v>
      </c>
      <c r="B43" s="70">
        <v>0.5</v>
      </c>
      <c r="D43" s="89">
        <v>45198</v>
      </c>
      <c r="E43" s="92">
        <v>45200</v>
      </c>
      <c r="F43" s="90">
        <v>0</v>
      </c>
    </row>
    <row r="44" spans="1:6" x14ac:dyDescent="0.25">
      <c r="A44" s="122">
        <v>45747</v>
      </c>
      <c r="B44" s="123">
        <v>0.5</v>
      </c>
      <c r="D44" s="124">
        <v>45198</v>
      </c>
      <c r="E44" s="125">
        <v>45474</v>
      </c>
      <c r="F44" s="90">
        <v>0.5</v>
      </c>
    </row>
    <row r="45" spans="1:6" x14ac:dyDescent="0.25">
      <c r="A45" s="75">
        <v>45838</v>
      </c>
      <c r="B45" s="123">
        <v>1</v>
      </c>
      <c r="D45" s="126">
        <v>45281</v>
      </c>
      <c r="E45" s="127">
        <v>45292</v>
      </c>
      <c r="F45" s="88">
        <v>0</v>
      </c>
    </row>
    <row r="46" spans="1:6" x14ac:dyDescent="0.25">
      <c r="A46" s="122">
        <v>45930</v>
      </c>
      <c r="B46" s="123">
        <v>1</v>
      </c>
      <c r="D46" s="126">
        <v>45281</v>
      </c>
      <c r="E46" s="127">
        <v>45474</v>
      </c>
      <c r="F46" s="88">
        <v>0.5</v>
      </c>
    </row>
    <row r="47" spans="1:6" x14ac:dyDescent="0.25">
      <c r="D47" s="124">
        <v>45379</v>
      </c>
      <c r="E47" s="125">
        <v>45383</v>
      </c>
      <c r="F47" s="90">
        <v>0</v>
      </c>
    </row>
    <row r="48" spans="1:6" x14ac:dyDescent="0.25">
      <c r="D48" s="124">
        <v>45379</v>
      </c>
      <c r="E48" s="125">
        <v>45474</v>
      </c>
      <c r="F48" s="90">
        <v>0.5</v>
      </c>
    </row>
    <row r="49" spans="4:6" x14ac:dyDescent="0.25">
      <c r="D49" s="126">
        <v>45461</v>
      </c>
      <c r="E49" s="127">
        <v>45474</v>
      </c>
      <c r="F49" s="88">
        <v>0.5</v>
      </c>
    </row>
    <row r="50" spans="4:6" x14ac:dyDescent="0.25">
      <c r="D50" s="126">
        <v>45461</v>
      </c>
      <c r="E50" s="127">
        <v>45839</v>
      </c>
      <c r="F50" s="88">
        <v>1</v>
      </c>
    </row>
    <row r="51" spans="4:6" x14ac:dyDescent="0.25">
      <c r="D51" s="124">
        <v>45565</v>
      </c>
      <c r="E51" s="125">
        <v>45839</v>
      </c>
      <c r="F51" s="90">
        <v>1</v>
      </c>
    </row>
    <row r="52" spans="4:6" x14ac:dyDescent="0.25">
      <c r="D52" s="126">
        <v>45646</v>
      </c>
      <c r="E52" s="127">
        <v>45839</v>
      </c>
      <c r="F52" s="88">
        <v>1</v>
      </c>
    </row>
    <row r="53" spans="4:6" x14ac:dyDescent="0.25">
      <c r="D53" s="124">
        <v>45728</v>
      </c>
      <c r="E53" s="125">
        <v>45839</v>
      </c>
      <c r="F53" s="90">
        <v>1</v>
      </c>
    </row>
    <row r="54" spans="4:6" x14ac:dyDescent="0.25">
      <c r="D54" s="126">
        <v>45833</v>
      </c>
      <c r="E54" s="127">
        <v>45839</v>
      </c>
      <c r="F54" s="88">
        <v>1</v>
      </c>
    </row>
    <row r="55" spans="4:6" x14ac:dyDescent="0.25">
      <c r="D55" s="124">
        <v>45924</v>
      </c>
      <c r="E55" s="125">
        <v>45839</v>
      </c>
      <c r="F55" s="90">
        <v>1</v>
      </c>
    </row>
  </sheetData>
  <mergeCells count="10">
    <mergeCell ref="A5:A6"/>
    <mergeCell ref="D3:D4"/>
    <mergeCell ref="D5:D6"/>
    <mergeCell ref="E3:E4"/>
    <mergeCell ref="E5:E6"/>
    <mergeCell ref="A2:B2"/>
    <mergeCell ref="A1:B1"/>
    <mergeCell ref="D2:F2"/>
    <mergeCell ref="D1:F1"/>
    <mergeCell ref="A3:A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D6A4A-BF29-4C5B-8349-4607DF7954F5}">
  <sheetPr>
    <tabColor rgb="FFEBF1DE"/>
  </sheetPr>
  <dimension ref="A1:H300"/>
  <sheetViews>
    <sheetView zoomScale="70" zoomScaleNormal="70" workbookViewId="0">
      <pane xSplit="1" ySplit="6" topLeftCell="B7" activePane="bottomRight" state="frozen"/>
      <selection activeCell="F38" sqref="F38"/>
      <selection pane="topRight" activeCell="F38" sqref="F38"/>
      <selection pane="bottomLeft" activeCell="F38" sqref="F38"/>
      <selection pane="bottomRight" activeCell="B147" sqref="B147"/>
    </sheetView>
  </sheetViews>
  <sheetFormatPr defaultColWidth="8.85546875" defaultRowHeight="15" x14ac:dyDescent="0.25"/>
  <cols>
    <col min="1" max="1" width="32.7109375" style="20" customWidth="1"/>
    <col min="2" max="8" width="28.7109375" style="20" customWidth="1"/>
    <col min="9" max="16384" width="8.85546875" style="20"/>
  </cols>
  <sheetData>
    <row r="1" spans="1:8" ht="30" customHeight="1" x14ac:dyDescent="0.25">
      <c r="A1" s="71" t="s">
        <v>109</v>
      </c>
      <c r="B1" s="194" t="s">
        <v>107</v>
      </c>
      <c r="C1" s="194"/>
      <c r="D1" s="194"/>
      <c r="E1" s="194"/>
      <c r="F1" s="194"/>
      <c r="G1" s="194"/>
      <c r="H1" s="194"/>
    </row>
    <row r="2" spans="1:8" ht="30" customHeight="1" x14ac:dyDescent="0.25">
      <c r="A2" s="72" t="s">
        <v>110</v>
      </c>
      <c r="B2" s="195" t="s">
        <v>108</v>
      </c>
      <c r="C2" s="195"/>
      <c r="D2" s="195"/>
      <c r="E2" s="195"/>
      <c r="F2" s="195"/>
      <c r="G2" s="195"/>
      <c r="H2" s="195"/>
    </row>
    <row r="3" spans="1:8" s="62" customFormat="1" ht="60" customHeight="1" x14ac:dyDescent="0.2">
      <c r="A3" s="192" t="s">
        <v>91</v>
      </c>
      <c r="B3" s="68" t="s">
        <v>471</v>
      </c>
      <c r="C3" s="68" t="s">
        <v>472</v>
      </c>
      <c r="D3" s="68" t="s">
        <v>473</v>
      </c>
      <c r="E3" s="68" t="s">
        <v>163</v>
      </c>
      <c r="F3" s="68" t="s">
        <v>164</v>
      </c>
      <c r="G3" s="68" t="s">
        <v>165</v>
      </c>
      <c r="H3" s="68" t="s">
        <v>166</v>
      </c>
    </row>
    <row r="4" spans="1:8" s="62" customFormat="1" ht="14.45" customHeight="1" x14ac:dyDescent="0.2">
      <c r="A4" s="193"/>
      <c r="B4" s="69" t="s">
        <v>493</v>
      </c>
      <c r="C4" s="69" t="s">
        <v>493</v>
      </c>
      <c r="D4" s="69" t="s">
        <v>493</v>
      </c>
      <c r="E4" s="69" t="s">
        <v>89</v>
      </c>
      <c r="F4" s="69" t="s">
        <v>89</v>
      </c>
      <c r="G4" s="69" t="s">
        <v>493</v>
      </c>
      <c r="H4" s="69" t="s">
        <v>493</v>
      </c>
    </row>
    <row r="5" spans="1:8" s="62" customFormat="1" ht="60" customHeight="1" x14ac:dyDescent="0.2">
      <c r="A5" s="190" t="s">
        <v>92</v>
      </c>
      <c r="B5" s="66" t="s">
        <v>167</v>
      </c>
      <c r="C5" s="66" t="s">
        <v>168</v>
      </c>
      <c r="D5" s="66" t="s">
        <v>169</v>
      </c>
      <c r="E5" s="66" t="s">
        <v>274</v>
      </c>
      <c r="F5" s="66" t="s">
        <v>275</v>
      </c>
      <c r="G5" s="66" t="s">
        <v>165</v>
      </c>
      <c r="H5" s="66" t="s">
        <v>166</v>
      </c>
    </row>
    <row r="6" spans="1:8" s="62" customFormat="1" ht="14.45" customHeight="1" x14ac:dyDescent="0.2">
      <c r="A6" s="191"/>
      <c r="B6" s="67" t="s">
        <v>126</v>
      </c>
      <c r="C6" s="67" t="s">
        <v>126</v>
      </c>
      <c r="D6" s="67" t="s">
        <v>126</v>
      </c>
      <c r="E6" s="67" t="s">
        <v>90</v>
      </c>
      <c r="F6" s="67" t="s">
        <v>90</v>
      </c>
      <c r="G6" s="67" t="s">
        <v>126</v>
      </c>
      <c r="H6" s="67" t="s">
        <v>126</v>
      </c>
    </row>
    <row r="7" spans="1:8" ht="15" customHeight="1" x14ac:dyDescent="0.25">
      <c r="A7" s="120">
        <v>32963</v>
      </c>
      <c r="B7" s="63"/>
      <c r="C7" s="63"/>
      <c r="D7" s="63"/>
      <c r="E7" s="70">
        <v>7.8</v>
      </c>
      <c r="F7" s="70">
        <v>3.7</v>
      </c>
      <c r="G7" s="63"/>
      <c r="H7" s="63"/>
    </row>
    <row r="8" spans="1:8" ht="15" customHeight="1" x14ac:dyDescent="0.25">
      <c r="A8" s="120">
        <v>33054</v>
      </c>
      <c r="B8" s="63"/>
      <c r="C8" s="63"/>
      <c r="D8" s="63"/>
      <c r="E8" s="70">
        <v>6.9</v>
      </c>
      <c r="F8" s="70">
        <v>3.5</v>
      </c>
      <c r="G8" s="63"/>
      <c r="H8" s="63"/>
    </row>
    <row r="9" spans="1:8" ht="15" customHeight="1" x14ac:dyDescent="0.25">
      <c r="A9" s="120">
        <v>33146</v>
      </c>
      <c r="B9" s="63"/>
      <c r="C9" s="63"/>
      <c r="D9" s="63"/>
      <c r="E9" s="70">
        <v>7.3</v>
      </c>
      <c r="F9" s="70">
        <v>3</v>
      </c>
      <c r="G9" s="63"/>
      <c r="H9" s="63"/>
    </row>
    <row r="10" spans="1:8" ht="15" customHeight="1" x14ac:dyDescent="0.25">
      <c r="A10" s="120">
        <v>33238</v>
      </c>
      <c r="B10" s="63"/>
      <c r="C10" s="63"/>
      <c r="D10" s="63"/>
      <c r="E10" s="70">
        <v>6.6</v>
      </c>
      <c r="F10" s="70">
        <v>5.0999999999999996</v>
      </c>
      <c r="G10" s="63"/>
      <c r="H10" s="63"/>
    </row>
    <row r="11" spans="1:8" ht="15" customHeight="1" x14ac:dyDescent="0.25">
      <c r="A11" s="120">
        <v>33328</v>
      </c>
      <c r="B11" s="63"/>
      <c r="C11" s="63"/>
      <c r="D11" s="63"/>
      <c r="E11" s="70">
        <v>5.0999999999999996</v>
      </c>
      <c r="F11" s="70">
        <v>3.8</v>
      </c>
      <c r="G11" s="63"/>
      <c r="H11" s="63"/>
    </row>
    <row r="12" spans="1:8" ht="15" customHeight="1" x14ac:dyDescent="0.25">
      <c r="A12" s="120">
        <v>33419</v>
      </c>
      <c r="B12" s="63"/>
      <c r="C12" s="63"/>
      <c r="D12" s="63"/>
      <c r="E12" s="70">
        <v>4.4000000000000004</v>
      </c>
      <c r="F12" s="70">
        <v>4</v>
      </c>
      <c r="G12" s="63"/>
      <c r="H12" s="63"/>
    </row>
    <row r="13" spans="1:8" ht="15" customHeight="1" x14ac:dyDescent="0.25">
      <c r="A13" s="120">
        <v>33511</v>
      </c>
      <c r="B13" s="63"/>
      <c r="C13" s="63"/>
      <c r="D13" s="63"/>
      <c r="E13" s="70">
        <v>3.6</v>
      </c>
      <c r="F13" s="70">
        <v>3.7</v>
      </c>
      <c r="G13" s="63"/>
      <c r="H13" s="63"/>
    </row>
    <row r="14" spans="1:8" ht="15" customHeight="1" x14ac:dyDescent="0.25">
      <c r="A14" s="120">
        <v>33603</v>
      </c>
      <c r="B14" s="63"/>
      <c r="C14" s="63"/>
      <c r="D14" s="63"/>
      <c r="E14" s="70">
        <v>3.5</v>
      </c>
      <c r="F14" s="70">
        <v>4.8</v>
      </c>
      <c r="G14" s="63"/>
      <c r="H14" s="63"/>
    </row>
    <row r="15" spans="1:8" ht="15" customHeight="1" x14ac:dyDescent="0.25">
      <c r="A15" s="120">
        <v>33694</v>
      </c>
      <c r="B15" s="63"/>
      <c r="C15" s="63"/>
      <c r="D15" s="63"/>
      <c r="E15" s="70">
        <v>0.6</v>
      </c>
      <c r="F15" s="70">
        <v>3.3</v>
      </c>
      <c r="G15" s="63"/>
      <c r="H15" s="63"/>
    </row>
    <row r="16" spans="1:8" ht="15" customHeight="1" x14ac:dyDescent="0.25">
      <c r="A16" s="120">
        <v>33785</v>
      </c>
      <c r="B16" s="63"/>
      <c r="C16" s="63"/>
      <c r="D16" s="63"/>
      <c r="E16" s="70">
        <v>0</v>
      </c>
      <c r="F16" s="70">
        <v>3.8</v>
      </c>
      <c r="G16" s="63"/>
      <c r="H16" s="63"/>
    </row>
    <row r="17" spans="1:8" ht="15" customHeight="1" x14ac:dyDescent="0.25">
      <c r="A17" s="120">
        <v>33877</v>
      </c>
      <c r="B17" s="63"/>
      <c r="C17" s="63"/>
      <c r="D17" s="63"/>
      <c r="E17" s="70">
        <v>-0.1</v>
      </c>
      <c r="F17" s="70">
        <v>4.5999999999999996</v>
      </c>
      <c r="G17" s="63"/>
      <c r="H17" s="63"/>
    </row>
    <row r="18" spans="1:8" ht="15" customHeight="1" x14ac:dyDescent="0.25">
      <c r="A18" s="120">
        <v>33969</v>
      </c>
      <c r="B18" s="63"/>
      <c r="C18" s="63"/>
      <c r="D18" s="63"/>
      <c r="E18" s="70">
        <v>-0.7</v>
      </c>
      <c r="F18" s="70">
        <v>5.9</v>
      </c>
      <c r="G18" s="63"/>
      <c r="H18" s="63"/>
    </row>
    <row r="19" spans="1:8" ht="15" customHeight="1" x14ac:dyDescent="0.25">
      <c r="A19" s="120">
        <v>34059</v>
      </c>
      <c r="B19" s="63"/>
      <c r="C19" s="63"/>
      <c r="D19" s="63"/>
      <c r="E19" s="70">
        <v>-1.4</v>
      </c>
      <c r="F19" s="70">
        <v>6.6</v>
      </c>
      <c r="G19" s="63"/>
      <c r="H19" s="63"/>
    </row>
    <row r="20" spans="1:8" ht="15" customHeight="1" x14ac:dyDescent="0.25">
      <c r="A20" s="120">
        <v>34150</v>
      </c>
      <c r="B20" s="63"/>
      <c r="C20" s="63"/>
      <c r="D20" s="63"/>
      <c r="E20" s="70">
        <v>-0.5</v>
      </c>
      <c r="F20" s="70">
        <v>6.7</v>
      </c>
      <c r="G20" s="63"/>
      <c r="H20" s="63"/>
    </row>
    <row r="21" spans="1:8" ht="15" customHeight="1" x14ac:dyDescent="0.25">
      <c r="A21" s="120">
        <v>34242</v>
      </c>
      <c r="B21" s="63"/>
      <c r="C21" s="63"/>
      <c r="D21" s="63"/>
      <c r="E21" s="70">
        <v>-0.9</v>
      </c>
      <c r="F21" s="70">
        <v>6.8</v>
      </c>
      <c r="G21" s="63"/>
      <c r="H21" s="63"/>
    </row>
    <row r="22" spans="1:8" ht="15" customHeight="1" x14ac:dyDescent="0.25">
      <c r="A22" s="120">
        <v>34334</v>
      </c>
      <c r="B22" s="63"/>
      <c r="C22" s="63"/>
      <c r="D22" s="63"/>
      <c r="E22" s="70">
        <v>-2.2000000000000002</v>
      </c>
      <c r="F22" s="70">
        <v>7.4</v>
      </c>
      <c r="G22" s="63"/>
      <c r="H22" s="63"/>
    </row>
    <row r="23" spans="1:8" ht="15" customHeight="1" x14ac:dyDescent="0.25">
      <c r="A23" s="120">
        <v>34424</v>
      </c>
      <c r="B23" s="63"/>
      <c r="C23" s="63"/>
      <c r="D23" s="63"/>
      <c r="E23" s="70">
        <v>-0.7</v>
      </c>
      <c r="F23" s="70">
        <v>4.9000000000000004</v>
      </c>
      <c r="G23" s="63"/>
      <c r="H23" s="63"/>
    </row>
    <row r="24" spans="1:8" ht="15" customHeight="1" x14ac:dyDescent="0.25">
      <c r="A24" s="120">
        <v>34515</v>
      </c>
      <c r="B24" s="63"/>
      <c r="C24" s="63"/>
      <c r="D24" s="63"/>
      <c r="E24" s="70">
        <v>-1.3</v>
      </c>
      <c r="F24" s="70">
        <v>4.0999999999999996</v>
      </c>
      <c r="G24" s="63"/>
      <c r="H24" s="63"/>
    </row>
    <row r="25" spans="1:8" ht="15" customHeight="1" x14ac:dyDescent="0.25">
      <c r="A25" s="120">
        <v>34607</v>
      </c>
      <c r="B25" s="70"/>
      <c r="C25" s="63"/>
      <c r="D25" s="63"/>
      <c r="E25" s="70">
        <v>-1.9</v>
      </c>
      <c r="F25" s="70">
        <v>2.9</v>
      </c>
      <c r="G25" s="63"/>
      <c r="H25" s="63"/>
    </row>
    <row r="26" spans="1:8" ht="15" customHeight="1" x14ac:dyDescent="0.25">
      <c r="A26" s="120">
        <v>34699</v>
      </c>
      <c r="B26" s="70"/>
      <c r="C26" s="63"/>
      <c r="D26" s="63"/>
      <c r="E26" s="70">
        <v>-1.6</v>
      </c>
      <c r="F26" s="70">
        <v>3.5</v>
      </c>
      <c r="G26" s="63"/>
      <c r="H26" s="63"/>
    </row>
    <row r="27" spans="1:8" ht="15" customHeight="1" x14ac:dyDescent="0.25">
      <c r="A27" s="120">
        <v>34789</v>
      </c>
      <c r="B27" s="70"/>
      <c r="C27" s="63"/>
      <c r="D27" s="63"/>
      <c r="E27" s="70">
        <v>0.3</v>
      </c>
      <c r="F27" s="70">
        <v>1.9</v>
      </c>
      <c r="G27" s="63"/>
      <c r="H27" s="63"/>
    </row>
    <row r="28" spans="1:8" ht="15" customHeight="1" x14ac:dyDescent="0.25">
      <c r="A28" s="120">
        <v>34880</v>
      </c>
      <c r="B28" s="70"/>
      <c r="C28" s="63"/>
      <c r="D28" s="63"/>
      <c r="E28" s="70">
        <v>-2</v>
      </c>
      <c r="F28" s="70">
        <v>1.5</v>
      </c>
      <c r="G28" s="63"/>
      <c r="H28" s="63"/>
    </row>
    <row r="29" spans="1:8" ht="15" customHeight="1" x14ac:dyDescent="0.25">
      <c r="A29" s="120">
        <v>34972</v>
      </c>
      <c r="B29" s="70"/>
      <c r="C29" s="63"/>
      <c r="D29" s="63"/>
      <c r="E29" s="70">
        <v>-5.7</v>
      </c>
      <c r="F29" s="70">
        <v>0.1</v>
      </c>
      <c r="G29" s="63"/>
      <c r="H29" s="63"/>
    </row>
    <row r="30" spans="1:8" ht="15" customHeight="1" x14ac:dyDescent="0.25">
      <c r="A30" s="120">
        <v>35064</v>
      </c>
      <c r="B30" s="70">
        <v>-3.4</v>
      </c>
      <c r="C30" s="63"/>
      <c r="D30" s="63"/>
      <c r="E30" s="70">
        <v>-5.9</v>
      </c>
      <c r="F30" s="70">
        <v>-0.4</v>
      </c>
      <c r="G30" s="63"/>
      <c r="H30" s="63"/>
    </row>
    <row r="31" spans="1:8" ht="15" customHeight="1" x14ac:dyDescent="0.25">
      <c r="A31" s="120">
        <v>35155</v>
      </c>
      <c r="B31" s="70">
        <v>-2.6</v>
      </c>
      <c r="C31" s="63"/>
      <c r="D31" s="63"/>
      <c r="E31" s="70">
        <v>-10.6</v>
      </c>
      <c r="F31" s="70">
        <v>-1.1000000000000001</v>
      </c>
      <c r="G31" s="63"/>
      <c r="H31" s="63"/>
    </row>
    <row r="32" spans="1:8" ht="15" customHeight="1" x14ac:dyDescent="0.25">
      <c r="A32" s="120">
        <v>35246</v>
      </c>
      <c r="B32" s="70">
        <v>-2.1</v>
      </c>
      <c r="C32" s="63"/>
      <c r="D32" s="63"/>
      <c r="E32" s="70">
        <v>-11.6</v>
      </c>
      <c r="F32" s="70">
        <v>-1.2</v>
      </c>
      <c r="G32" s="63"/>
      <c r="H32" s="63"/>
    </row>
    <row r="33" spans="1:8" ht="15" customHeight="1" x14ac:dyDescent="0.25">
      <c r="A33" s="120">
        <v>35338</v>
      </c>
      <c r="B33" s="70">
        <v>-2.6</v>
      </c>
      <c r="C33" s="63"/>
      <c r="D33" s="63"/>
      <c r="E33" s="70">
        <v>-12.5</v>
      </c>
      <c r="F33" s="70">
        <v>-1.5</v>
      </c>
      <c r="G33" s="63"/>
      <c r="H33" s="63"/>
    </row>
    <row r="34" spans="1:8" ht="15" customHeight="1" x14ac:dyDescent="0.25">
      <c r="A34" s="120">
        <v>35430</v>
      </c>
      <c r="B34" s="70">
        <v>-3.9</v>
      </c>
      <c r="C34" s="63"/>
      <c r="D34" s="63"/>
      <c r="E34" s="70">
        <v>-13.8</v>
      </c>
      <c r="F34" s="70">
        <v>-1.1000000000000001</v>
      </c>
      <c r="G34" s="63"/>
      <c r="H34" s="63"/>
    </row>
    <row r="35" spans="1:8" ht="15" customHeight="1" x14ac:dyDescent="0.25">
      <c r="A35" s="120">
        <v>35520</v>
      </c>
      <c r="B35" s="70">
        <v>-4.7</v>
      </c>
      <c r="C35" s="63"/>
      <c r="D35" s="63"/>
      <c r="E35" s="70">
        <v>-15.2</v>
      </c>
      <c r="F35" s="70">
        <v>-0.2</v>
      </c>
      <c r="G35" s="63"/>
      <c r="H35" s="63"/>
    </row>
    <row r="36" spans="1:8" ht="15" customHeight="1" x14ac:dyDescent="0.25">
      <c r="A36" s="120">
        <v>35611</v>
      </c>
      <c r="B36" s="70">
        <v>-5</v>
      </c>
      <c r="C36" s="63"/>
      <c r="D36" s="63"/>
      <c r="E36" s="70">
        <v>-13.6</v>
      </c>
      <c r="F36" s="70">
        <v>0.3</v>
      </c>
      <c r="G36" s="63"/>
      <c r="H36" s="63"/>
    </row>
    <row r="37" spans="1:8" ht="15" customHeight="1" x14ac:dyDescent="0.25">
      <c r="A37" s="120">
        <v>35703</v>
      </c>
      <c r="B37" s="70">
        <v>-4.8</v>
      </c>
      <c r="C37" s="63"/>
      <c r="D37" s="63"/>
      <c r="E37" s="70">
        <v>-13.9</v>
      </c>
      <c r="F37" s="70">
        <v>0.3</v>
      </c>
      <c r="G37" s="63"/>
      <c r="H37" s="63"/>
    </row>
    <row r="38" spans="1:8" ht="15" customHeight="1" x14ac:dyDescent="0.25">
      <c r="A38" s="120">
        <v>35795</v>
      </c>
      <c r="B38" s="70">
        <v>-4.4000000000000004</v>
      </c>
      <c r="C38" s="63"/>
      <c r="D38" s="63"/>
      <c r="E38" s="70">
        <v>-13.8</v>
      </c>
      <c r="F38" s="70">
        <v>0</v>
      </c>
      <c r="G38" s="63"/>
      <c r="H38" s="63"/>
    </row>
    <row r="39" spans="1:8" ht="15" customHeight="1" x14ac:dyDescent="0.25">
      <c r="A39" s="120">
        <v>35885</v>
      </c>
      <c r="B39" s="70">
        <v>-4.8</v>
      </c>
      <c r="C39" s="70"/>
      <c r="D39" s="70"/>
      <c r="E39" s="70">
        <v>-13.6</v>
      </c>
      <c r="F39" s="70">
        <v>0.2</v>
      </c>
      <c r="G39" s="70"/>
      <c r="H39" s="63"/>
    </row>
    <row r="40" spans="1:8" ht="15" customHeight="1" x14ac:dyDescent="0.25">
      <c r="A40" s="120">
        <v>35976</v>
      </c>
      <c r="B40" s="70">
        <v>-5.7</v>
      </c>
      <c r="C40" s="70"/>
      <c r="D40" s="70"/>
      <c r="E40" s="70">
        <v>-12.8</v>
      </c>
      <c r="F40" s="70">
        <v>0.4</v>
      </c>
      <c r="G40" s="70"/>
      <c r="H40" s="63"/>
    </row>
    <row r="41" spans="1:8" ht="15" customHeight="1" x14ac:dyDescent="0.25">
      <c r="A41" s="120">
        <v>36068</v>
      </c>
      <c r="B41" s="70">
        <v>-6.6</v>
      </c>
      <c r="C41" s="70"/>
      <c r="D41" s="70"/>
      <c r="E41" s="70">
        <v>-9.6999999999999993</v>
      </c>
      <c r="F41" s="70">
        <v>0.7</v>
      </c>
      <c r="G41" s="70"/>
      <c r="H41" s="63"/>
    </row>
    <row r="42" spans="1:8" ht="15" customHeight="1" x14ac:dyDescent="0.25">
      <c r="A42" s="120">
        <v>36160</v>
      </c>
      <c r="B42" s="70">
        <v>-7.6</v>
      </c>
      <c r="C42" s="70"/>
      <c r="D42" s="70"/>
      <c r="E42" s="70">
        <v>-7.7</v>
      </c>
      <c r="F42" s="70">
        <v>1.4</v>
      </c>
      <c r="G42" s="70"/>
      <c r="H42" s="63"/>
    </row>
    <row r="43" spans="1:8" ht="15" customHeight="1" x14ac:dyDescent="0.25">
      <c r="A43" s="120">
        <v>36250</v>
      </c>
      <c r="B43" s="70">
        <v>-7.9</v>
      </c>
      <c r="C43" s="70"/>
      <c r="D43" s="70"/>
      <c r="E43" s="70">
        <v>-7.6</v>
      </c>
      <c r="F43" s="70">
        <v>1.5</v>
      </c>
      <c r="G43" s="70"/>
      <c r="H43" s="63"/>
    </row>
    <row r="44" spans="1:8" ht="15" customHeight="1" x14ac:dyDescent="0.25">
      <c r="A44" s="120">
        <v>36341</v>
      </c>
      <c r="B44" s="70">
        <v>-8.1999999999999993</v>
      </c>
      <c r="C44" s="70"/>
      <c r="D44" s="70"/>
      <c r="E44" s="70">
        <v>-8.4</v>
      </c>
      <c r="F44" s="70">
        <v>3.6</v>
      </c>
      <c r="G44" s="70"/>
      <c r="H44" s="63"/>
    </row>
    <row r="45" spans="1:8" ht="15" customHeight="1" x14ac:dyDescent="0.25">
      <c r="A45" s="120">
        <v>36433</v>
      </c>
      <c r="B45" s="70">
        <v>-8.3000000000000007</v>
      </c>
      <c r="C45" s="70"/>
      <c r="D45" s="70"/>
      <c r="E45" s="70">
        <v>-6.1</v>
      </c>
      <c r="F45" s="70">
        <v>4.5</v>
      </c>
      <c r="G45" s="70"/>
      <c r="H45" s="63"/>
    </row>
    <row r="46" spans="1:8" ht="15" customHeight="1" x14ac:dyDescent="0.25">
      <c r="A46" s="120">
        <v>36525</v>
      </c>
      <c r="B46" s="70">
        <v>-8.3000000000000007</v>
      </c>
      <c r="C46" s="70"/>
      <c r="D46" s="70"/>
      <c r="E46" s="70">
        <v>-5.0999999999999996</v>
      </c>
      <c r="F46" s="70">
        <v>6.3</v>
      </c>
      <c r="G46" s="70"/>
      <c r="H46" s="63"/>
    </row>
    <row r="47" spans="1:8" ht="15" customHeight="1" x14ac:dyDescent="0.25">
      <c r="A47" s="137">
        <v>36616</v>
      </c>
      <c r="B47" s="70">
        <v>-8.3000000000000007</v>
      </c>
      <c r="C47" s="70"/>
      <c r="D47" s="70"/>
      <c r="E47" s="70">
        <v>-6.2</v>
      </c>
      <c r="F47" s="70">
        <v>6.9</v>
      </c>
      <c r="G47" s="70"/>
      <c r="H47" s="70"/>
    </row>
    <row r="48" spans="1:8" ht="15" customHeight="1" x14ac:dyDescent="0.25">
      <c r="A48" s="137">
        <v>36707</v>
      </c>
      <c r="B48" s="70">
        <v>-7.7</v>
      </c>
      <c r="C48" s="70"/>
      <c r="D48" s="70"/>
      <c r="E48" s="70">
        <v>-6.9</v>
      </c>
      <c r="F48" s="70">
        <v>8</v>
      </c>
      <c r="G48" s="70"/>
      <c r="H48" s="70"/>
    </row>
    <row r="49" spans="1:8" ht="15" customHeight="1" x14ac:dyDescent="0.25">
      <c r="A49" s="137">
        <v>36799</v>
      </c>
      <c r="B49" s="70">
        <v>-7.9</v>
      </c>
      <c r="C49" s="70"/>
      <c r="D49" s="70"/>
      <c r="E49" s="70">
        <v>-7.6</v>
      </c>
      <c r="F49" s="70">
        <v>8.6</v>
      </c>
      <c r="G49" s="70"/>
      <c r="H49" s="70"/>
    </row>
    <row r="50" spans="1:8" ht="15" customHeight="1" x14ac:dyDescent="0.25">
      <c r="A50" s="137">
        <v>36891</v>
      </c>
      <c r="B50" s="70">
        <v>-8.9</v>
      </c>
      <c r="C50" s="70"/>
      <c r="D50" s="70"/>
      <c r="E50" s="70">
        <v>-8.1</v>
      </c>
      <c r="F50" s="70">
        <v>10.4</v>
      </c>
      <c r="G50" s="70"/>
      <c r="H50" s="70"/>
    </row>
    <row r="51" spans="1:8" ht="15" customHeight="1" x14ac:dyDescent="0.25">
      <c r="A51" s="137">
        <v>36981</v>
      </c>
      <c r="B51" s="70">
        <v>-8.6999999999999993</v>
      </c>
      <c r="C51" s="70"/>
      <c r="D51" s="70"/>
      <c r="E51" s="70">
        <v>-9.1999999999999993</v>
      </c>
      <c r="F51" s="70">
        <v>9.6999999999999993</v>
      </c>
      <c r="G51" s="70"/>
      <c r="H51" s="70"/>
    </row>
    <row r="52" spans="1:8" ht="15" customHeight="1" x14ac:dyDescent="0.25">
      <c r="A52" s="137">
        <v>37072</v>
      </c>
      <c r="B52" s="70">
        <v>-8.8000000000000007</v>
      </c>
      <c r="C52" s="70"/>
      <c r="D52" s="70"/>
      <c r="E52" s="70">
        <v>-8.6</v>
      </c>
      <c r="F52" s="70">
        <v>9.8000000000000007</v>
      </c>
      <c r="G52" s="70"/>
      <c r="H52" s="70"/>
    </row>
    <row r="53" spans="1:8" ht="15" customHeight="1" x14ac:dyDescent="0.25">
      <c r="A53" s="137">
        <v>37164</v>
      </c>
      <c r="B53" s="70">
        <v>-7.3</v>
      </c>
      <c r="C53" s="70"/>
      <c r="D53" s="70"/>
      <c r="E53" s="70">
        <v>-6.6</v>
      </c>
      <c r="F53" s="70">
        <v>9.9</v>
      </c>
      <c r="G53" s="70"/>
      <c r="H53" s="70"/>
    </row>
    <row r="54" spans="1:8" ht="15" customHeight="1" x14ac:dyDescent="0.25">
      <c r="A54" s="137">
        <v>37256</v>
      </c>
      <c r="B54" s="70">
        <v>-6.1</v>
      </c>
      <c r="C54" s="70"/>
      <c r="D54" s="70"/>
      <c r="E54" s="70">
        <v>-6.9</v>
      </c>
      <c r="F54" s="70">
        <v>9.8000000000000007</v>
      </c>
      <c r="G54" s="70"/>
      <c r="H54" s="70"/>
    </row>
    <row r="55" spans="1:8" ht="15" customHeight="1" x14ac:dyDescent="0.25">
      <c r="A55" s="137">
        <v>37346</v>
      </c>
      <c r="B55" s="70">
        <v>-5.6</v>
      </c>
      <c r="C55" s="70"/>
      <c r="D55" s="70"/>
      <c r="E55" s="70">
        <v>-5.5</v>
      </c>
      <c r="F55" s="70">
        <v>9</v>
      </c>
      <c r="G55" s="70"/>
      <c r="H55" s="70"/>
    </row>
    <row r="56" spans="1:8" ht="15" customHeight="1" x14ac:dyDescent="0.25">
      <c r="A56" s="137">
        <v>37437</v>
      </c>
      <c r="B56" s="70">
        <v>-5.0999999999999996</v>
      </c>
      <c r="C56" s="70"/>
      <c r="D56" s="70"/>
      <c r="E56" s="70">
        <v>-3</v>
      </c>
      <c r="F56" s="70">
        <v>8.9</v>
      </c>
      <c r="G56" s="70"/>
      <c r="H56" s="70"/>
    </row>
    <row r="57" spans="1:8" ht="15" customHeight="1" x14ac:dyDescent="0.25">
      <c r="A57" s="137">
        <v>37529</v>
      </c>
      <c r="B57" s="70">
        <v>-5.6</v>
      </c>
      <c r="C57" s="70"/>
      <c r="D57" s="70"/>
      <c r="E57" s="70">
        <v>-2.2000000000000002</v>
      </c>
      <c r="F57" s="70">
        <v>8.3000000000000007</v>
      </c>
      <c r="G57" s="70"/>
      <c r="H57" s="70"/>
    </row>
    <row r="58" spans="1:8" ht="15" customHeight="1" x14ac:dyDescent="0.25">
      <c r="A58" s="137">
        <v>37621</v>
      </c>
      <c r="B58" s="70">
        <v>-6.4</v>
      </c>
      <c r="C58" s="70"/>
      <c r="D58" s="70"/>
      <c r="E58" s="70">
        <v>-2</v>
      </c>
      <c r="F58" s="70">
        <v>8.1</v>
      </c>
      <c r="G58" s="70"/>
      <c r="H58" s="70"/>
    </row>
    <row r="59" spans="1:8" ht="15" customHeight="1" x14ac:dyDescent="0.25">
      <c r="A59" s="137">
        <v>37711</v>
      </c>
      <c r="B59" s="70">
        <v>-6.8</v>
      </c>
      <c r="C59" s="70"/>
      <c r="D59" s="70"/>
      <c r="E59" s="70">
        <v>-2.8</v>
      </c>
      <c r="F59" s="70">
        <v>7.8</v>
      </c>
      <c r="G59" s="70"/>
      <c r="H59" s="70"/>
    </row>
    <row r="60" spans="1:8" ht="15" customHeight="1" x14ac:dyDescent="0.25">
      <c r="A60" s="137">
        <v>37802</v>
      </c>
      <c r="B60" s="70">
        <v>-7.8</v>
      </c>
      <c r="C60" s="70"/>
      <c r="D60" s="70"/>
      <c r="E60" s="70">
        <v>-3.1</v>
      </c>
      <c r="F60" s="70">
        <v>8</v>
      </c>
      <c r="G60" s="70"/>
      <c r="H60" s="70"/>
    </row>
    <row r="61" spans="1:8" ht="15" customHeight="1" x14ac:dyDescent="0.25">
      <c r="A61" s="137">
        <v>37894</v>
      </c>
      <c r="B61" s="70">
        <v>-8.5</v>
      </c>
      <c r="C61" s="70"/>
      <c r="D61" s="70"/>
      <c r="E61" s="70">
        <v>-2.7</v>
      </c>
      <c r="F61" s="70">
        <v>7.4</v>
      </c>
      <c r="G61" s="70"/>
      <c r="H61" s="70"/>
    </row>
    <row r="62" spans="1:8" ht="15" customHeight="1" x14ac:dyDescent="0.25">
      <c r="A62" s="137">
        <v>37986</v>
      </c>
      <c r="B62" s="70">
        <v>-8.1999999999999993</v>
      </c>
      <c r="C62" s="70"/>
      <c r="D62" s="70"/>
      <c r="E62" s="70">
        <v>-2.8</v>
      </c>
      <c r="F62" s="70">
        <v>7.7</v>
      </c>
      <c r="G62" s="70"/>
      <c r="H62" s="70"/>
    </row>
    <row r="63" spans="1:8" ht="15" customHeight="1" x14ac:dyDescent="0.25">
      <c r="A63" s="137">
        <v>38077</v>
      </c>
      <c r="B63" s="70">
        <v>-8.1</v>
      </c>
      <c r="C63" s="70"/>
      <c r="D63" s="70"/>
      <c r="E63" s="70">
        <v>-3.3</v>
      </c>
      <c r="F63" s="70">
        <v>6.3</v>
      </c>
      <c r="G63" s="70"/>
      <c r="H63" s="70"/>
    </row>
    <row r="64" spans="1:8" ht="15" customHeight="1" x14ac:dyDescent="0.25">
      <c r="A64" s="137">
        <v>38168</v>
      </c>
      <c r="B64" s="70">
        <v>-8.8000000000000007</v>
      </c>
      <c r="C64" s="70"/>
      <c r="D64" s="70"/>
      <c r="E64" s="70">
        <v>-3.7</v>
      </c>
      <c r="F64" s="70">
        <v>6</v>
      </c>
      <c r="G64" s="70"/>
      <c r="H64" s="70"/>
    </row>
    <row r="65" spans="1:8" ht="15" customHeight="1" x14ac:dyDescent="0.25">
      <c r="A65" s="137">
        <v>38260</v>
      </c>
      <c r="B65" s="70">
        <v>-9.1999999999999993</v>
      </c>
      <c r="C65" s="70"/>
      <c r="D65" s="70"/>
      <c r="E65" s="70">
        <v>-4.2</v>
      </c>
      <c r="F65" s="70">
        <v>5.2</v>
      </c>
      <c r="G65" s="70"/>
      <c r="H65" s="70"/>
    </row>
    <row r="66" spans="1:8" ht="15" customHeight="1" x14ac:dyDescent="0.25">
      <c r="A66" s="137">
        <v>38352</v>
      </c>
      <c r="B66" s="70">
        <v>-9.1</v>
      </c>
      <c r="C66" s="70"/>
      <c r="D66" s="70"/>
      <c r="E66" s="70">
        <v>-3.9</v>
      </c>
      <c r="F66" s="70">
        <v>4.9000000000000004</v>
      </c>
      <c r="G66" s="70"/>
      <c r="H66" s="70"/>
    </row>
    <row r="67" spans="1:8" ht="15" customHeight="1" x14ac:dyDescent="0.25">
      <c r="A67" s="131">
        <v>38442</v>
      </c>
      <c r="B67" s="70">
        <v>-8.9</v>
      </c>
      <c r="C67" s="70">
        <v>62.9</v>
      </c>
      <c r="D67" s="70"/>
      <c r="E67" s="70">
        <v>-4.4000000000000004</v>
      </c>
      <c r="F67" s="70">
        <v>4.4000000000000004</v>
      </c>
      <c r="G67" s="70"/>
      <c r="H67" s="70"/>
    </row>
    <row r="68" spans="1:8" ht="15" customHeight="1" x14ac:dyDescent="0.25">
      <c r="A68" s="131">
        <v>38533</v>
      </c>
      <c r="B68" s="70">
        <v>-7.9</v>
      </c>
      <c r="C68" s="70">
        <v>66.599999999999994</v>
      </c>
      <c r="D68" s="70"/>
      <c r="E68" s="70">
        <v>-4.8</v>
      </c>
      <c r="F68" s="70">
        <v>5.9</v>
      </c>
      <c r="G68" s="70"/>
      <c r="H68" s="70"/>
    </row>
    <row r="69" spans="1:8" ht="15" customHeight="1" x14ac:dyDescent="0.25">
      <c r="A69" s="131">
        <v>38625</v>
      </c>
      <c r="B69" s="70">
        <v>-7.5</v>
      </c>
      <c r="C69" s="70">
        <v>68</v>
      </c>
      <c r="D69" s="70"/>
      <c r="E69" s="70">
        <v>-4.4000000000000004</v>
      </c>
      <c r="F69" s="70">
        <v>5.7</v>
      </c>
      <c r="G69" s="70"/>
      <c r="H69" s="70"/>
    </row>
    <row r="70" spans="1:8" ht="15" customHeight="1" x14ac:dyDescent="0.25">
      <c r="A70" s="131">
        <v>38717</v>
      </c>
      <c r="B70" s="70">
        <v>-7.2</v>
      </c>
      <c r="C70" s="70">
        <v>69.400000000000006</v>
      </c>
      <c r="D70" s="70">
        <v>11</v>
      </c>
      <c r="E70" s="70">
        <v>-4</v>
      </c>
      <c r="F70" s="70">
        <v>6.4</v>
      </c>
      <c r="G70" s="70"/>
      <c r="H70" s="70"/>
    </row>
    <row r="71" spans="1:8" ht="15" customHeight="1" x14ac:dyDescent="0.25">
      <c r="A71" s="130">
        <v>38807</v>
      </c>
      <c r="B71" s="70">
        <v>-7.6</v>
      </c>
      <c r="C71" s="70">
        <v>74.599999999999994</v>
      </c>
      <c r="D71" s="70">
        <v>11.6</v>
      </c>
      <c r="E71" s="70">
        <v>-3.7</v>
      </c>
      <c r="F71" s="70">
        <v>7</v>
      </c>
      <c r="G71" s="70">
        <v>97.2</v>
      </c>
      <c r="H71" s="70">
        <v>125.4</v>
      </c>
    </row>
    <row r="72" spans="1:8" ht="15" customHeight="1" x14ac:dyDescent="0.25">
      <c r="A72" s="131">
        <v>38898</v>
      </c>
      <c r="B72" s="70">
        <v>-7.5</v>
      </c>
      <c r="C72" s="70">
        <v>77.2</v>
      </c>
      <c r="D72" s="70">
        <v>12.2</v>
      </c>
      <c r="E72" s="70">
        <v>-2.2000000000000002</v>
      </c>
      <c r="F72" s="70">
        <v>7.9</v>
      </c>
      <c r="G72" s="70">
        <v>119.1</v>
      </c>
      <c r="H72" s="70">
        <v>160</v>
      </c>
    </row>
    <row r="73" spans="1:8" ht="15" customHeight="1" x14ac:dyDescent="0.25">
      <c r="A73" s="131">
        <v>38990</v>
      </c>
      <c r="B73" s="70">
        <v>-7.3</v>
      </c>
      <c r="C73" s="70">
        <v>77.3</v>
      </c>
      <c r="D73" s="70">
        <v>12.3</v>
      </c>
      <c r="E73" s="70">
        <v>-1.9</v>
      </c>
      <c r="F73" s="70">
        <v>7.9</v>
      </c>
      <c r="G73" s="70">
        <v>110.4</v>
      </c>
      <c r="H73" s="70">
        <v>151.4</v>
      </c>
    </row>
    <row r="74" spans="1:8" ht="15" customHeight="1" x14ac:dyDescent="0.25">
      <c r="A74" s="131">
        <v>39082</v>
      </c>
      <c r="B74" s="70">
        <v>-7.2</v>
      </c>
      <c r="C74" s="70">
        <v>76.099999999999994</v>
      </c>
      <c r="D74" s="70">
        <v>11.8</v>
      </c>
      <c r="E74" s="70">
        <v>-1.6</v>
      </c>
      <c r="F74" s="70">
        <v>7.8</v>
      </c>
      <c r="G74" s="70">
        <v>89</v>
      </c>
      <c r="H74" s="70">
        <v>118.8</v>
      </c>
    </row>
    <row r="75" spans="1:8" ht="15" customHeight="1" x14ac:dyDescent="0.25">
      <c r="A75" s="131">
        <v>39172</v>
      </c>
      <c r="B75" s="70">
        <v>-6.9</v>
      </c>
      <c r="C75" s="70">
        <v>77.400000000000006</v>
      </c>
      <c r="D75" s="70">
        <v>11.3</v>
      </c>
      <c r="E75" s="70">
        <v>-1.4</v>
      </c>
      <c r="F75" s="70">
        <v>7.4</v>
      </c>
      <c r="G75" s="70">
        <v>102.5</v>
      </c>
      <c r="H75" s="70">
        <v>135.1</v>
      </c>
    </row>
    <row r="76" spans="1:8" ht="15" customHeight="1" x14ac:dyDescent="0.25">
      <c r="A76" s="131">
        <v>39263</v>
      </c>
      <c r="B76" s="70">
        <v>-7.2</v>
      </c>
      <c r="C76" s="70">
        <v>81.099999999999994</v>
      </c>
      <c r="D76" s="70">
        <v>11.1</v>
      </c>
      <c r="E76" s="70">
        <v>-1.2</v>
      </c>
      <c r="F76" s="70">
        <v>8.4</v>
      </c>
      <c r="G76" s="70">
        <v>111.1</v>
      </c>
      <c r="H76" s="70">
        <v>145.4</v>
      </c>
    </row>
    <row r="77" spans="1:8" ht="15" customHeight="1" x14ac:dyDescent="0.25">
      <c r="A77" s="133">
        <v>39355</v>
      </c>
      <c r="B77" s="70">
        <v>-7</v>
      </c>
      <c r="C77" s="70">
        <v>84.1</v>
      </c>
      <c r="D77" s="70">
        <v>11.5</v>
      </c>
      <c r="E77" s="70">
        <v>-0.4</v>
      </c>
      <c r="F77" s="70">
        <v>8.1</v>
      </c>
      <c r="G77" s="70">
        <v>177.1</v>
      </c>
      <c r="H77" s="70">
        <v>192.8</v>
      </c>
    </row>
    <row r="78" spans="1:8" ht="15" customHeight="1" x14ac:dyDescent="0.25">
      <c r="A78" s="131">
        <v>39447</v>
      </c>
      <c r="B78" s="70">
        <v>-7.2</v>
      </c>
      <c r="C78" s="70">
        <v>86.1</v>
      </c>
      <c r="D78" s="70">
        <v>12.3</v>
      </c>
      <c r="E78" s="70">
        <v>-0.7</v>
      </c>
      <c r="F78" s="70">
        <v>8.1999999999999993</v>
      </c>
      <c r="G78" s="70">
        <v>181.2</v>
      </c>
      <c r="H78" s="70">
        <v>159.4</v>
      </c>
    </row>
    <row r="79" spans="1:8" ht="15" customHeight="1" x14ac:dyDescent="0.25">
      <c r="A79" s="133">
        <v>39538</v>
      </c>
      <c r="B79" s="70">
        <v>-7.1</v>
      </c>
      <c r="C79" s="70">
        <v>83.9</v>
      </c>
      <c r="D79" s="70">
        <v>12.8</v>
      </c>
      <c r="E79" s="70">
        <v>-0.3</v>
      </c>
      <c r="F79" s="70">
        <v>8.3000000000000007</v>
      </c>
      <c r="G79" s="70">
        <v>211</v>
      </c>
      <c r="H79" s="70">
        <v>224.3</v>
      </c>
    </row>
    <row r="80" spans="1:8" ht="15" customHeight="1" x14ac:dyDescent="0.25">
      <c r="A80" s="133">
        <v>39629</v>
      </c>
      <c r="B80" s="70">
        <v>-6.6</v>
      </c>
      <c r="C80" s="70">
        <v>80</v>
      </c>
      <c r="D80" s="70">
        <v>13</v>
      </c>
      <c r="E80" s="70">
        <v>-1.4</v>
      </c>
      <c r="F80" s="70">
        <v>8.8000000000000007</v>
      </c>
      <c r="G80" s="70">
        <v>167.4</v>
      </c>
      <c r="H80" s="70">
        <v>171.1</v>
      </c>
    </row>
    <row r="81" spans="1:8" ht="15" customHeight="1" x14ac:dyDescent="0.25">
      <c r="A81" s="133">
        <v>39721</v>
      </c>
      <c r="B81" s="70">
        <v>-7</v>
      </c>
      <c r="C81" s="70">
        <v>86.4</v>
      </c>
      <c r="D81" s="70">
        <v>13.1</v>
      </c>
      <c r="E81" s="70">
        <v>-0.9</v>
      </c>
      <c r="F81" s="70">
        <v>9</v>
      </c>
      <c r="G81" s="70">
        <v>208</v>
      </c>
      <c r="H81" s="70">
        <v>203.6</v>
      </c>
    </row>
    <row r="82" spans="1:8" ht="15" customHeight="1" x14ac:dyDescent="0.25">
      <c r="A82" s="135">
        <v>39813</v>
      </c>
      <c r="B82" s="70">
        <v>-7.4</v>
      </c>
      <c r="C82" s="70">
        <v>96.9</v>
      </c>
      <c r="D82" s="70">
        <v>13.8</v>
      </c>
      <c r="E82" s="70">
        <v>1.3</v>
      </c>
      <c r="F82" s="70">
        <v>10.4</v>
      </c>
      <c r="G82" s="70">
        <v>480.9</v>
      </c>
      <c r="H82" s="70">
        <v>469.5</v>
      </c>
    </row>
    <row r="83" spans="1:8" ht="15" customHeight="1" x14ac:dyDescent="0.25">
      <c r="A83" s="135">
        <v>39903</v>
      </c>
      <c r="B83" s="70">
        <v>-6.6</v>
      </c>
      <c r="C83" s="70">
        <v>117.4</v>
      </c>
      <c r="D83" s="70">
        <v>15.4</v>
      </c>
      <c r="E83" s="70">
        <v>3.2</v>
      </c>
      <c r="F83" s="70">
        <v>12</v>
      </c>
      <c r="G83" s="70">
        <v>360.4</v>
      </c>
      <c r="H83" s="70">
        <v>348.1</v>
      </c>
    </row>
    <row r="84" spans="1:8" ht="15" customHeight="1" x14ac:dyDescent="0.25">
      <c r="A84" s="135">
        <v>39994</v>
      </c>
      <c r="B84" s="70">
        <v>-5.3</v>
      </c>
      <c r="C84" s="70">
        <v>105.6</v>
      </c>
      <c r="D84" s="70">
        <v>16.100000000000001</v>
      </c>
      <c r="E84" s="70">
        <v>3.5</v>
      </c>
      <c r="F84" s="70">
        <v>12.7</v>
      </c>
      <c r="G84" s="70">
        <v>268.7</v>
      </c>
      <c r="H84" s="70">
        <v>272.5</v>
      </c>
    </row>
    <row r="85" spans="1:8" ht="15" customHeight="1" x14ac:dyDescent="0.25">
      <c r="A85" s="135">
        <v>40086</v>
      </c>
      <c r="B85" s="70">
        <v>-3.2</v>
      </c>
      <c r="C85" s="70">
        <v>108.3</v>
      </c>
      <c r="D85" s="70">
        <v>16.7</v>
      </c>
      <c r="E85" s="70">
        <v>4.4000000000000004</v>
      </c>
      <c r="F85" s="70">
        <v>12.3</v>
      </c>
      <c r="G85" s="70">
        <v>207.8</v>
      </c>
      <c r="H85" s="70">
        <v>230.8</v>
      </c>
    </row>
    <row r="86" spans="1:8" ht="15" customHeight="1" x14ac:dyDescent="0.25">
      <c r="A86" s="131">
        <v>40178</v>
      </c>
      <c r="B86" s="70">
        <v>-1.2</v>
      </c>
      <c r="C86" s="70">
        <v>108.4</v>
      </c>
      <c r="D86" s="70">
        <v>16.7</v>
      </c>
      <c r="E86" s="70">
        <v>3.2</v>
      </c>
      <c r="F86" s="70">
        <v>11.4</v>
      </c>
      <c r="G86" s="70">
        <v>187.9</v>
      </c>
      <c r="H86" s="70">
        <v>210.5</v>
      </c>
    </row>
    <row r="87" spans="1:8" ht="15" customHeight="1" x14ac:dyDescent="0.25">
      <c r="A87" s="131">
        <v>40268</v>
      </c>
      <c r="B87" s="70">
        <v>-0.6</v>
      </c>
      <c r="C87" s="70">
        <v>111.7</v>
      </c>
      <c r="D87" s="70">
        <v>16.399999999999999</v>
      </c>
      <c r="E87" s="70">
        <v>1</v>
      </c>
      <c r="F87" s="70">
        <v>9.8000000000000007</v>
      </c>
      <c r="G87" s="70">
        <v>163.19999999999999</v>
      </c>
      <c r="H87" s="70">
        <v>175.6</v>
      </c>
    </row>
    <row r="88" spans="1:8" ht="15" customHeight="1" x14ac:dyDescent="0.25">
      <c r="A88" s="131">
        <v>40359</v>
      </c>
      <c r="B88" s="70">
        <v>-0.4</v>
      </c>
      <c r="C88" s="70">
        <v>120.1</v>
      </c>
      <c r="D88" s="70">
        <v>17.100000000000001</v>
      </c>
      <c r="E88" s="70">
        <v>-0.5</v>
      </c>
      <c r="F88" s="70">
        <v>9.1999999999999993</v>
      </c>
      <c r="G88" s="70">
        <v>221.3</v>
      </c>
      <c r="H88" s="70">
        <v>211</v>
      </c>
    </row>
    <row r="89" spans="1:8" ht="15" customHeight="1" x14ac:dyDescent="0.25">
      <c r="A89" s="131">
        <v>40451</v>
      </c>
      <c r="B89" s="70">
        <v>-0.5</v>
      </c>
      <c r="C89" s="70">
        <v>113.1</v>
      </c>
      <c r="D89" s="70">
        <v>17.899999999999999</v>
      </c>
      <c r="E89" s="70">
        <v>-2</v>
      </c>
      <c r="F89" s="70">
        <v>6.8</v>
      </c>
      <c r="G89" s="70">
        <v>198.6</v>
      </c>
      <c r="H89" s="70">
        <v>182.5</v>
      </c>
    </row>
    <row r="90" spans="1:8" ht="15" customHeight="1" x14ac:dyDescent="0.25">
      <c r="A90" s="131">
        <v>40543</v>
      </c>
      <c r="B90" s="70">
        <v>-0.2</v>
      </c>
      <c r="C90" s="70">
        <v>111.1</v>
      </c>
      <c r="D90" s="70">
        <v>18.100000000000001</v>
      </c>
      <c r="E90" s="70">
        <v>-3.5</v>
      </c>
      <c r="F90" s="70">
        <v>5.4</v>
      </c>
      <c r="G90" s="70">
        <v>157.4</v>
      </c>
      <c r="H90" s="70">
        <v>157.19999999999999</v>
      </c>
    </row>
    <row r="91" spans="1:8" ht="15" customHeight="1" x14ac:dyDescent="0.25">
      <c r="A91" s="130">
        <v>40633</v>
      </c>
      <c r="B91" s="70">
        <v>0</v>
      </c>
      <c r="C91" s="70">
        <v>107.3</v>
      </c>
      <c r="D91" s="70">
        <v>17.899999999999999</v>
      </c>
      <c r="E91" s="70">
        <v>-4.8</v>
      </c>
      <c r="F91" s="70">
        <v>3.2</v>
      </c>
      <c r="G91" s="70">
        <v>149.80000000000001</v>
      </c>
      <c r="H91" s="70">
        <v>155.30000000000001</v>
      </c>
    </row>
    <row r="92" spans="1:8" ht="15" customHeight="1" x14ac:dyDescent="0.25">
      <c r="A92" s="130">
        <v>40724</v>
      </c>
      <c r="B92" s="70">
        <v>0</v>
      </c>
      <c r="C92" s="70">
        <v>107.8</v>
      </c>
      <c r="D92" s="70">
        <v>17.100000000000001</v>
      </c>
      <c r="E92" s="70">
        <v>-5.6</v>
      </c>
      <c r="F92" s="70">
        <v>2.8</v>
      </c>
      <c r="G92" s="70">
        <v>141.1</v>
      </c>
      <c r="H92" s="70">
        <v>161.4</v>
      </c>
    </row>
    <row r="93" spans="1:8" ht="15" customHeight="1" x14ac:dyDescent="0.25">
      <c r="A93" s="131">
        <v>40816</v>
      </c>
      <c r="B93" s="70">
        <v>0.3</v>
      </c>
      <c r="C93" s="70">
        <v>115.9</v>
      </c>
      <c r="D93" s="70">
        <v>16.5</v>
      </c>
      <c r="E93" s="70">
        <v>-4.5</v>
      </c>
      <c r="F93" s="70">
        <v>2.9</v>
      </c>
      <c r="G93" s="70">
        <v>257.5</v>
      </c>
      <c r="H93" s="70">
        <v>296.89999999999998</v>
      </c>
    </row>
    <row r="94" spans="1:8" ht="15" customHeight="1" x14ac:dyDescent="0.25">
      <c r="A94" s="131">
        <v>40908</v>
      </c>
      <c r="B94" s="70">
        <v>0.4</v>
      </c>
      <c r="C94" s="70">
        <v>114.8</v>
      </c>
      <c r="D94" s="70">
        <v>16</v>
      </c>
      <c r="E94" s="70">
        <v>-4.5999999999999996</v>
      </c>
      <c r="F94" s="70">
        <v>2.5</v>
      </c>
      <c r="G94" s="70">
        <v>244</v>
      </c>
      <c r="H94" s="70">
        <v>295.8</v>
      </c>
    </row>
    <row r="95" spans="1:8" ht="15" customHeight="1" x14ac:dyDescent="0.25">
      <c r="A95" s="131">
        <v>40999</v>
      </c>
      <c r="B95" s="70">
        <v>0.2</v>
      </c>
      <c r="C95" s="70">
        <v>106.3</v>
      </c>
      <c r="D95" s="70">
        <v>15.7</v>
      </c>
      <c r="E95" s="70">
        <v>-5.4</v>
      </c>
      <c r="F95" s="70">
        <v>2.2999999999999998</v>
      </c>
      <c r="G95" s="70">
        <v>148.80000000000001</v>
      </c>
      <c r="H95" s="70">
        <v>194.1</v>
      </c>
    </row>
    <row r="96" spans="1:8" ht="15" customHeight="1" x14ac:dyDescent="0.25">
      <c r="A96" s="131">
        <v>41090</v>
      </c>
      <c r="B96" s="70">
        <v>0.5</v>
      </c>
      <c r="C96" s="70">
        <v>103.2</v>
      </c>
      <c r="D96" s="70">
        <v>15.2</v>
      </c>
      <c r="E96" s="70">
        <v>-4.5</v>
      </c>
      <c r="F96" s="70">
        <v>2.4</v>
      </c>
      <c r="G96" s="70">
        <v>162.80000000000001</v>
      </c>
      <c r="H96" s="70">
        <v>217.6</v>
      </c>
    </row>
    <row r="97" spans="1:8" ht="15" customHeight="1" x14ac:dyDescent="0.25">
      <c r="A97" s="130">
        <v>41182</v>
      </c>
      <c r="B97" s="70">
        <v>1.1000000000000001</v>
      </c>
      <c r="C97" s="70">
        <v>99.7</v>
      </c>
      <c r="D97" s="70">
        <v>13.9</v>
      </c>
      <c r="E97" s="70">
        <v>-3.8</v>
      </c>
      <c r="F97" s="70">
        <v>1.3</v>
      </c>
      <c r="G97" s="70">
        <v>131.4</v>
      </c>
      <c r="H97" s="70">
        <v>173.9</v>
      </c>
    </row>
    <row r="98" spans="1:8" ht="15" customHeight="1" x14ac:dyDescent="0.25">
      <c r="A98" s="130">
        <v>41274</v>
      </c>
      <c r="B98" s="70">
        <v>1.1000000000000001</v>
      </c>
      <c r="C98" s="70">
        <v>98.5</v>
      </c>
      <c r="D98" s="70">
        <v>12.8</v>
      </c>
      <c r="E98" s="70">
        <v>-3.2</v>
      </c>
      <c r="F98" s="70">
        <v>-0.7</v>
      </c>
      <c r="G98" s="70">
        <v>136.80000000000001</v>
      </c>
      <c r="H98" s="70">
        <v>143.19999999999999</v>
      </c>
    </row>
    <row r="99" spans="1:8" ht="15" customHeight="1" x14ac:dyDescent="0.25">
      <c r="A99" s="130">
        <v>41364</v>
      </c>
      <c r="B99" s="70">
        <v>2</v>
      </c>
      <c r="C99" s="70">
        <v>100</v>
      </c>
      <c r="D99" s="70">
        <v>12</v>
      </c>
      <c r="E99" s="70">
        <v>-3.1</v>
      </c>
      <c r="F99" s="70">
        <v>-1.4</v>
      </c>
      <c r="G99" s="70">
        <v>108.9</v>
      </c>
      <c r="H99" s="70">
        <v>127.7</v>
      </c>
    </row>
    <row r="100" spans="1:8" ht="15" customHeight="1" x14ac:dyDescent="0.25">
      <c r="A100" s="130">
        <v>41455</v>
      </c>
      <c r="B100" s="70">
        <v>2.2000000000000002</v>
      </c>
      <c r="C100" s="70">
        <v>94.3</v>
      </c>
      <c r="D100" s="70">
        <v>11.6</v>
      </c>
      <c r="E100" s="70">
        <v>-1.5</v>
      </c>
      <c r="F100" s="70">
        <v>-2.4</v>
      </c>
      <c r="G100" s="70">
        <v>120.7</v>
      </c>
      <c r="H100" s="70">
        <v>149.6</v>
      </c>
    </row>
    <row r="101" spans="1:8" ht="15" customHeight="1" x14ac:dyDescent="0.25">
      <c r="A101" s="130">
        <v>41547</v>
      </c>
      <c r="B101" s="70">
        <v>2.7</v>
      </c>
      <c r="C101" s="70">
        <v>89</v>
      </c>
      <c r="D101" s="70">
        <v>11.7</v>
      </c>
      <c r="E101" s="70">
        <v>-0.4</v>
      </c>
      <c r="F101" s="70">
        <v>-3.7</v>
      </c>
      <c r="G101" s="70">
        <v>117.1</v>
      </c>
      <c r="H101" s="70">
        <v>145.30000000000001</v>
      </c>
    </row>
    <row r="102" spans="1:8" ht="15" customHeight="1" x14ac:dyDescent="0.25">
      <c r="A102" s="130">
        <v>41639</v>
      </c>
      <c r="B102" s="70">
        <v>3.1</v>
      </c>
      <c r="C102" s="70">
        <v>87.6</v>
      </c>
      <c r="D102" s="70">
        <v>11.7</v>
      </c>
      <c r="E102" s="70">
        <v>0</v>
      </c>
      <c r="F102" s="70">
        <v>-5</v>
      </c>
      <c r="G102" s="70">
        <v>116.2</v>
      </c>
      <c r="H102" s="70">
        <v>124.6</v>
      </c>
    </row>
    <row r="103" spans="1:8" ht="15" customHeight="1" x14ac:dyDescent="0.25">
      <c r="A103" s="130">
        <v>41729</v>
      </c>
      <c r="B103" s="70">
        <v>2.9</v>
      </c>
      <c r="C103" s="70">
        <v>90.1</v>
      </c>
      <c r="D103" s="70">
        <v>11.5</v>
      </c>
      <c r="E103" s="70">
        <v>0.4</v>
      </c>
      <c r="F103" s="70">
        <v>-6</v>
      </c>
      <c r="G103" s="70">
        <v>119</v>
      </c>
      <c r="H103" s="70">
        <v>140.19999999999999</v>
      </c>
    </row>
    <row r="104" spans="1:8" ht="15" customHeight="1" x14ac:dyDescent="0.25">
      <c r="A104" s="130">
        <v>41820</v>
      </c>
      <c r="B104" s="70">
        <v>2</v>
      </c>
      <c r="C104" s="70">
        <v>89.9</v>
      </c>
      <c r="D104" s="70">
        <v>11.2</v>
      </c>
      <c r="E104" s="70">
        <v>0.6</v>
      </c>
      <c r="F104" s="70">
        <v>-6.6</v>
      </c>
      <c r="G104" s="70">
        <v>103.2</v>
      </c>
      <c r="H104" s="70">
        <v>131.5</v>
      </c>
    </row>
    <row r="105" spans="1:8" ht="15" customHeight="1" x14ac:dyDescent="0.25">
      <c r="A105" s="130">
        <v>41912</v>
      </c>
      <c r="B105" s="70">
        <v>1.4</v>
      </c>
      <c r="C105" s="70">
        <v>86.7</v>
      </c>
      <c r="D105" s="70">
        <v>10.9</v>
      </c>
      <c r="E105" s="70">
        <v>1.2</v>
      </c>
      <c r="F105" s="70">
        <v>-7.4</v>
      </c>
      <c r="G105" s="70">
        <v>106.6</v>
      </c>
      <c r="H105" s="70">
        <v>134.6</v>
      </c>
    </row>
    <row r="106" spans="1:8" ht="15" customHeight="1" x14ac:dyDescent="0.25">
      <c r="A106" s="130">
        <v>42004</v>
      </c>
      <c r="B106" s="70">
        <v>0.9</v>
      </c>
      <c r="C106" s="70">
        <v>84.3</v>
      </c>
      <c r="D106" s="70">
        <v>10.6</v>
      </c>
      <c r="E106" s="70">
        <v>2.7</v>
      </c>
      <c r="F106" s="70">
        <v>-8.4</v>
      </c>
      <c r="G106" s="70">
        <v>132.80000000000001</v>
      </c>
      <c r="H106" s="70">
        <v>166.3</v>
      </c>
    </row>
    <row r="107" spans="1:8" ht="15" customHeight="1" x14ac:dyDescent="0.25">
      <c r="A107" s="130">
        <v>42094</v>
      </c>
      <c r="B107" s="70">
        <v>1.5</v>
      </c>
      <c r="C107" s="70">
        <v>84.9</v>
      </c>
      <c r="D107" s="70">
        <v>10.3</v>
      </c>
      <c r="E107" s="70">
        <v>3.9</v>
      </c>
      <c r="F107" s="70">
        <v>-5.7</v>
      </c>
      <c r="G107" s="70">
        <v>134.6</v>
      </c>
      <c r="H107" s="70">
        <v>176.4</v>
      </c>
    </row>
    <row r="108" spans="1:8" ht="15" customHeight="1" x14ac:dyDescent="0.25">
      <c r="A108" s="130">
        <v>42185</v>
      </c>
      <c r="B108" s="70">
        <v>2</v>
      </c>
      <c r="C108" s="70">
        <v>83.4</v>
      </c>
      <c r="D108" s="70">
        <v>10.4</v>
      </c>
      <c r="E108" s="70">
        <v>4.2</v>
      </c>
      <c r="F108" s="70">
        <v>-7.4</v>
      </c>
      <c r="G108" s="70">
        <v>111.1</v>
      </c>
      <c r="H108" s="70">
        <v>192.7</v>
      </c>
    </row>
    <row r="109" spans="1:8" ht="15" customHeight="1" x14ac:dyDescent="0.25">
      <c r="A109" s="131">
        <v>42277</v>
      </c>
      <c r="B109" s="70">
        <v>2</v>
      </c>
      <c r="C109" s="70">
        <v>77.900000000000006</v>
      </c>
      <c r="D109" s="70">
        <v>9.9</v>
      </c>
      <c r="E109" s="70">
        <v>6</v>
      </c>
      <c r="F109" s="70">
        <v>-8.5</v>
      </c>
      <c r="G109" s="70">
        <v>166.9</v>
      </c>
      <c r="H109" s="70">
        <v>215.1</v>
      </c>
    </row>
    <row r="110" spans="1:8" ht="15" customHeight="1" x14ac:dyDescent="0.25">
      <c r="A110" s="130">
        <v>42369</v>
      </c>
      <c r="B110" s="70">
        <v>2.2000000000000002</v>
      </c>
      <c r="C110" s="70">
        <v>73.900000000000006</v>
      </c>
      <c r="D110" s="70">
        <v>9.6</v>
      </c>
      <c r="E110" s="70">
        <v>7</v>
      </c>
      <c r="F110" s="70">
        <v>-9.4</v>
      </c>
      <c r="G110" s="70">
        <v>139.19999999999999</v>
      </c>
      <c r="H110" s="70">
        <v>190.8</v>
      </c>
    </row>
    <row r="111" spans="1:8" ht="15" customHeight="1" x14ac:dyDescent="0.25">
      <c r="A111" s="131">
        <v>42460</v>
      </c>
      <c r="B111" s="70">
        <v>2.2999999999999998</v>
      </c>
      <c r="C111" s="70">
        <v>72.5</v>
      </c>
      <c r="D111" s="70">
        <v>9</v>
      </c>
      <c r="E111" s="70">
        <v>7.2</v>
      </c>
      <c r="F111" s="70">
        <v>-9.8000000000000007</v>
      </c>
      <c r="G111" s="70">
        <v>169.1</v>
      </c>
      <c r="H111" s="70">
        <v>227.7</v>
      </c>
    </row>
    <row r="112" spans="1:8" ht="15" customHeight="1" x14ac:dyDescent="0.25">
      <c r="A112" s="130">
        <v>42551</v>
      </c>
      <c r="B112" s="70">
        <v>3.4</v>
      </c>
      <c r="C112" s="70">
        <v>71</v>
      </c>
      <c r="D112" s="70">
        <v>8.1</v>
      </c>
      <c r="E112" s="70">
        <v>6.4</v>
      </c>
      <c r="F112" s="70">
        <v>-9.3000000000000007</v>
      </c>
      <c r="G112" s="70">
        <v>127.8</v>
      </c>
      <c r="H112" s="70">
        <v>203.2</v>
      </c>
    </row>
    <row r="113" spans="1:8" ht="15" customHeight="1" x14ac:dyDescent="0.25">
      <c r="A113" s="130">
        <v>42643</v>
      </c>
      <c r="B113" s="70">
        <v>4.2</v>
      </c>
      <c r="C113" s="70">
        <v>67.5</v>
      </c>
      <c r="D113" s="70">
        <v>7.5</v>
      </c>
      <c r="E113" s="70">
        <v>6.1</v>
      </c>
      <c r="F113" s="70">
        <v>-9.5</v>
      </c>
      <c r="G113" s="70">
        <v>108.3</v>
      </c>
      <c r="H113" s="70">
        <v>160.5</v>
      </c>
    </row>
    <row r="114" spans="1:8" ht="15" customHeight="1" x14ac:dyDescent="0.25">
      <c r="A114" s="132">
        <v>42735</v>
      </c>
      <c r="B114" s="70">
        <v>4.4000000000000004</v>
      </c>
      <c r="C114" s="70">
        <v>67.400000000000006</v>
      </c>
      <c r="D114" s="70">
        <v>6.8</v>
      </c>
      <c r="E114" s="70">
        <v>5.2</v>
      </c>
      <c r="F114" s="70">
        <v>-10</v>
      </c>
      <c r="G114" s="70">
        <v>114.7</v>
      </c>
      <c r="H114" s="70">
        <v>151.30000000000001</v>
      </c>
    </row>
    <row r="115" spans="1:8" ht="15" customHeight="1" x14ac:dyDescent="0.25">
      <c r="A115" s="132">
        <v>42825</v>
      </c>
      <c r="B115" s="70">
        <v>3.5</v>
      </c>
      <c r="C115" s="70">
        <v>67.2</v>
      </c>
      <c r="D115" s="70">
        <v>6.5</v>
      </c>
      <c r="E115" s="70">
        <v>4.2</v>
      </c>
      <c r="F115" s="70">
        <v>-9.6999999999999993</v>
      </c>
      <c r="G115" s="70">
        <v>94.6</v>
      </c>
      <c r="H115" s="70">
        <v>121.2</v>
      </c>
    </row>
    <row r="116" spans="1:8" ht="15" customHeight="1" x14ac:dyDescent="0.25">
      <c r="A116" s="132">
        <v>42916</v>
      </c>
      <c r="B116" s="70">
        <v>3.1</v>
      </c>
      <c r="C116" s="70">
        <v>65.099999999999994</v>
      </c>
      <c r="D116" s="70">
        <v>6.1</v>
      </c>
      <c r="E116" s="70">
        <v>4.2</v>
      </c>
      <c r="F116" s="70">
        <v>-11.1</v>
      </c>
      <c r="G116" s="70">
        <v>93.6</v>
      </c>
      <c r="H116" s="70">
        <v>122.5</v>
      </c>
    </row>
    <row r="117" spans="1:8" ht="15" customHeight="1" x14ac:dyDescent="0.25">
      <c r="A117" s="132">
        <v>43008</v>
      </c>
      <c r="B117" s="70">
        <v>2.2000000000000002</v>
      </c>
      <c r="C117" s="70">
        <v>62.8</v>
      </c>
      <c r="D117" s="70">
        <v>6</v>
      </c>
      <c r="E117" s="70">
        <v>3.6</v>
      </c>
      <c r="F117" s="70">
        <v>-12.4</v>
      </c>
      <c r="G117" s="70">
        <v>88.9</v>
      </c>
      <c r="H117" s="70">
        <v>114.4</v>
      </c>
    </row>
    <row r="118" spans="1:8" ht="15" customHeight="1" x14ac:dyDescent="0.25">
      <c r="A118" s="132">
        <v>43100</v>
      </c>
      <c r="B118" s="70">
        <v>1.8</v>
      </c>
      <c r="C118" s="70">
        <v>59.5</v>
      </c>
      <c r="D118" s="70">
        <v>6</v>
      </c>
      <c r="E118" s="70">
        <v>3.8</v>
      </c>
      <c r="F118" s="70">
        <v>-13.1</v>
      </c>
      <c r="G118" s="70">
        <v>83.2</v>
      </c>
      <c r="H118" s="70">
        <v>105.1</v>
      </c>
    </row>
    <row r="119" spans="1:8" ht="15" customHeight="1" x14ac:dyDescent="0.25">
      <c r="A119" s="132">
        <v>43190</v>
      </c>
      <c r="B119" s="70">
        <v>1.9</v>
      </c>
      <c r="C119" s="70">
        <v>58</v>
      </c>
      <c r="D119" s="70">
        <v>5.8</v>
      </c>
      <c r="E119" s="70">
        <v>2.9</v>
      </c>
      <c r="F119" s="70">
        <v>-13.6</v>
      </c>
      <c r="G119" s="70">
        <v>147.4</v>
      </c>
      <c r="H119" s="70">
        <v>149.1</v>
      </c>
    </row>
    <row r="120" spans="1:8" ht="15" customHeight="1" x14ac:dyDescent="0.25">
      <c r="A120" s="132">
        <v>43281</v>
      </c>
      <c r="B120" s="70">
        <v>1.4</v>
      </c>
      <c r="C120" s="70">
        <v>58.9</v>
      </c>
      <c r="D120" s="70">
        <v>5.4</v>
      </c>
      <c r="E120" s="70">
        <v>3.1</v>
      </c>
      <c r="F120" s="70">
        <v>-12.9</v>
      </c>
      <c r="G120" s="70">
        <v>125.4</v>
      </c>
      <c r="H120" s="70">
        <v>132.4</v>
      </c>
    </row>
    <row r="121" spans="1:8" ht="15" customHeight="1" x14ac:dyDescent="0.25">
      <c r="A121" s="132">
        <v>43373</v>
      </c>
      <c r="B121" s="70">
        <v>0.7</v>
      </c>
      <c r="C121" s="70">
        <v>57</v>
      </c>
      <c r="D121" s="70">
        <v>5.2</v>
      </c>
      <c r="E121" s="70">
        <v>2.5</v>
      </c>
      <c r="F121" s="70">
        <v>-13</v>
      </c>
      <c r="G121" s="70">
        <v>104.5</v>
      </c>
      <c r="H121" s="70">
        <v>128</v>
      </c>
    </row>
    <row r="122" spans="1:8" ht="15" customHeight="1" x14ac:dyDescent="0.25">
      <c r="A122" s="132">
        <v>43465</v>
      </c>
      <c r="B122" s="70">
        <v>0.2</v>
      </c>
      <c r="C122" s="70">
        <v>55.8</v>
      </c>
      <c r="D122" s="70">
        <v>4.9000000000000004</v>
      </c>
      <c r="E122" s="70">
        <v>1.4</v>
      </c>
      <c r="F122" s="70">
        <v>-13.1</v>
      </c>
      <c r="G122" s="70">
        <v>177.1</v>
      </c>
      <c r="H122" s="70">
        <v>162.19999999999999</v>
      </c>
    </row>
    <row r="123" spans="1:8" ht="15" customHeight="1" x14ac:dyDescent="0.25">
      <c r="A123" s="132">
        <v>43555</v>
      </c>
      <c r="B123" s="70">
        <v>-0.2</v>
      </c>
      <c r="C123" s="70">
        <v>56.2</v>
      </c>
      <c r="D123" s="70">
        <v>4.8</v>
      </c>
      <c r="E123" s="70">
        <v>1.7</v>
      </c>
      <c r="F123" s="70">
        <v>-12.7</v>
      </c>
      <c r="G123" s="70">
        <v>134.80000000000001</v>
      </c>
      <c r="H123" s="70">
        <v>138.30000000000001</v>
      </c>
    </row>
    <row r="124" spans="1:8" ht="15" customHeight="1" x14ac:dyDescent="0.25">
      <c r="A124" s="132">
        <v>43646</v>
      </c>
      <c r="B124" s="70">
        <v>-0.3</v>
      </c>
      <c r="C124" s="70">
        <v>54.9</v>
      </c>
      <c r="D124" s="70">
        <v>4.7</v>
      </c>
      <c r="E124" s="70">
        <v>1.4</v>
      </c>
      <c r="F124" s="70">
        <v>-12.4</v>
      </c>
      <c r="G124" s="70">
        <v>123.2</v>
      </c>
      <c r="H124" s="70">
        <v>124.8</v>
      </c>
    </row>
    <row r="125" spans="1:8" ht="15" customHeight="1" x14ac:dyDescent="0.25">
      <c r="A125" s="132">
        <v>43738</v>
      </c>
      <c r="B125" s="70">
        <v>-0.5</v>
      </c>
      <c r="C125" s="70">
        <v>57.3</v>
      </c>
      <c r="D125" s="70">
        <v>4.5999999999999996</v>
      </c>
      <c r="E125" s="70">
        <v>1.7</v>
      </c>
      <c r="F125" s="70">
        <v>-11.9</v>
      </c>
      <c r="G125" s="70">
        <v>131.6</v>
      </c>
      <c r="H125" s="70">
        <v>136.1</v>
      </c>
    </row>
    <row r="126" spans="1:8" ht="15" customHeight="1" x14ac:dyDescent="0.25">
      <c r="A126" s="132">
        <v>43830</v>
      </c>
      <c r="B126" s="70">
        <v>-0.7</v>
      </c>
      <c r="C126" s="70">
        <v>53.3</v>
      </c>
      <c r="D126" s="70">
        <v>4.8</v>
      </c>
      <c r="E126" s="70">
        <v>1.5</v>
      </c>
      <c r="F126" s="70">
        <v>-12.9</v>
      </c>
      <c r="G126" s="70">
        <v>114.4</v>
      </c>
      <c r="H126" s="70">
        <v>121.9</v>
      </c>
    </row>
    <row r="127" spans="1:8" ht="15" customHeight="1" x14ac:dyDescent="0.25">
      <c r="A127" s="130">
        <v>43921</v>
      </c>
      <c r="B127" s="70">
        <v>-0.8</v>
      </c>
      <c r="C127" s="70">
        <v>55</v>
      </c>
      <c r="D127" s="70">
        <v>5</v>
      </c>
      <c r="E127" s="70">
        <v>6.7</v>
      </c>
      <c r="F127" s="70">
        <v>-10.6</v>
      </c>
      <c r="G127" s="70">
        <v>301.7</v>
      </c>
      <c r="H127" s="70">
        <v>303.10000000000002</v>
      </c>
    </row>
    <row r="128" spans="1:8" ht="15" customHeight="1" x14ac:dyDescent="0.25">
      <c r="A128" s="130">
        <v>44012</v>
      </c>
      <c r="B128" s="70">
        <v>-2</v>
      </c>
      <c r="C128" s="70">
        <v>58.7</v>
      </c>
      <c r="D128" s="70">
        <v>5</v>
      </c>
      <c r="E128" s="70">
        <v>12</v>
      </c>
      <c r="F128" s="70">
        <v>-3.2</v>
      </c>
      <c r="G128" s="70">
        <v>283.39999999999998</v>
      </c>
      <c r="H128" s="70">
        <v>310.89999999999998</v>
      </c>
    </row>
    <row r="129" spans="1:8" ht="15" customHeight="1" x14ac:dyDescent="0.25">
      <c r="A129" s="130">
        <v>44104</v>
      </c>
      <c r="B129" s="70">
        <v>-1.4</v>
      </c>
      <c r="C129" s="70">
        <v>61.2</v>
      </c>
      <c r="D129" s="70">
        <v>4.9000000000000004</v>
      </c>
      <c r="E129" s="70">
        <v>13.8</v>
      </c>
      <c r="F129" s="70">
        <v>-1.8</v>
      </c>
      <c r="G129" s="70">
        <v>211.7</v>
      </c>
      <c r="H129" s="70">
        <v>222</v>
      </c>
    </row>
    <row r="130" spans="1:8" ht="15" customHeight="1" x14ac:dyDescent="0.25">
      <c r="A130" s="130">
        <v>44196</v>
      </c>
      <c r="B130" s="70">
        <v>-0.9</v>
      </c>
      <c r="C130" s="70">
        <v>61.7</v>
      </c>
      <c r="D130" s="70">
        <v>4.5</v>
      </c>
      <c r="E130" s="70">
        <v>13.1</v>
      </c>
      <c r="F130" s="70">
        <v>-0.1</v>
      </c>
      <c r="G130" s="70">
        <v>210.4</v>
      </c>
      <c r="H130" s="70">
        <v>218.5</v>
      </c>
    </row>
    <row r="131" spans="1:8" ht="15" customHeight="1" x14ac:dyDescent="0.25">
      <c r="A131" s="130">
        <v>44286</v>
      </c>
      <c r="B131" s="70">
        <v>-0.6</v>
      </c>
      <c r="C131" s="70">
        <v>61.3</v>
      </c>
      <c r="D131" s="70">
        <v>4.2</v>
      </c>
      <c r="E131" s="70">
        <v>12.2</v>
      </c>
      <c r="F131" s="70">
        <v>0.8</v>
      </c>
      <c r="G131" s="70">
        <v>187.3</v>
      </c>
      <c r="H131" s="70">
        <v>183.9</v>
      </c>
    </row>
    <row r="132" spans="1:8" ht="15" customHeight="1" x14ac:dyDescent="0.25">
      <c r="A132" s="130">
        <v>44377</v>
      </c>
      <c r="B132" s="70">
        <v>-0.4</v>
      </c>
      <c r="C132" s="70">
        <v>57.8</v>
      </c>
      <c r="D132" s="70">
        <v>4</v>
      </c>
      <c r="E132" s="70">
        <v>8.1</v>
      </c>
      <c r="F132" s="70">
        <v>-4.3</v>
      </c>
      <c r="G132" s="70">
        <v>145.80000000000001</v>
      </c>
      <c r="H132" s="70">
        <v>158</v>
      </c>
    </row>
    <row r="133" spans="1:8" ht="15" customHeight="1" x14ac:dyDescent="0.25">
      <c r="A133" s="130">
        <v>44469</v>
      </c>
      <c r="B133" s="70">
        <v>-2.1</v>
      </c>
      <c r="C133" s="70">
        <v>63.2</v>
      </c>
      <c r="D133" s="70">
        <v>4</v>
      </c>
      <c r="E133" s="70">
        <v>5.4</v>
      </c>
      <c r="F133" s="70">
        <v>-6.4</v>
      </c>
      <c r="G133" s="70">
        <v>149.1</v>
      </c>
      <c r="H133" s="70">
        <v>159.69999999999999</v>
      </c>
    </row>
    <row r="134" spans="1:8" ht="15" customHeight="1" x14ac:dyDescent="0.25">
      <c r="A134" s="130">
        <v>44561</v>
      </c>
      <c r="B134" s="70">
        <v>-4.0999999999999996</v>
      </c>
      <c r="C134" s="70">
        <v>63.4</v>
      </c>
      <c r="D134" s="70">
        <v>3.9</v>
      </c>
      <c r="E134" s="70">
        <v>3.4</v>
      </c>
      <c r="F134" s="70">
        <v>-8.1</v>
      </c>
      <c r="G134" s="70">
        <v>159.19999999999999</v>
      </c>
      <c r="H134" s="70">
        <v>160</v>
      </c>
    </row>
    <row r="135" spans="1:8" ht="15" customHeight="1" x14ac:dyDescent="0.25">
      <c r="A135" s="130">
        <v>44651</v>
      </c>
      <c r="B135" s="70">
        <v>-5.4</v>
      </c>
      <c r="C135" s="70">
        <v>63.9</v>
      </c>
      <c r="D135" s="70">
        <v>4.0999999999999996</v>
      </c>
      <c r="E135" s="70">
        <v>1.8</v>
      </c>
      <c r="F135" s="70">
        <v>-10.4</v>
      </c>
      <c r="G135" s="70">
        <v>206.4</v>
      </c>
      <c r="H135" s="70">
        <v>234.5</v>
      </c>
    </row>
    <row r="136" spans="1:8" ht="15" customHeight="1" x14ac:dyDescent="0.25">
      <c r="A136" s="130">
        <v>44742</v>
      </c>
      <c r="B136" s="70">
        <v>-6.2</v>
      </c>
      <c r="C136" s="70">
        <v>64.900000000000006</v>
      </c>
      <c r="D136" s="70">
        <v>4.2</v>
      </c>
      <c r="E136" s="70">
        <v>-1.1000000000000001</v>
      </c>
      <c r="F136" s="70">
        <v>-11.9</v>
      </c>
      <c r="G136" s="70">
        <v>222.6</v>
      </c>
      <c r="H136" s="70">
        <v>224.2</v>
      </c>
    </row>
    <row r="137" spans="1:8" ht="15" customHeight="1" x14ac:dyDescent="0.25">
      <c r="A137" s="130">
        <v>44834</v>
      </c>
      <c r="B137" s="70">
        <v>-7.9</v>
      </c>
      <c r="C137" s="70">
        <v>68.8</v>
      </c>
      <c r="D137" s="70">
        <v>4.5</v>
      </c>
      <c r="E137" s="70">
        <v>-2.9</v>
      </c>
      <c r="F137" s="70">
        <v>-11.9</v>
      </c>
      <c r="G137" s="70">
        <v>203</v>
      </c>
      <c r="H137" s="70">
        <v>225.4</v>
      </c>
    </row>
    <row r="138" spans="1:8" ht="15" customHeight="1" x14ac:dyDescent="0.25">
      <c r="A138" s="130">
        <v>44926</v>
      </c>
      <c r="B138" s="70">
        <v>-8.6</v>
      </c>
      <c r="C138" s="70">
        <v>66.099999999999994</v>
      </c>
      <c r="D138" s="70">
        <v>4.8</v>
      </c>
      <c r="E138" s="70">
        <v>-3.1</v>
      </c>
      <c r="F138" s="70">
        <v>-14.8</v>
      </c>
      <c r="G138" s="70">
        <v>203.6</v>
      </c>
      <c r="H138" s="70">
        <v>195</v>
      </c>
    </row>
    <row r="139" spans="1:8" ht="15" customHeight="1" x14ac:dyDescent="0.25">
      <c r="A139" s="130">
        <v>45016</v>
      </c>
      <c r="B139" s="70">
        <v>-7.6</v>
      </c>
      <c r="C139" s="70">
        <v>67.2</v>
      </c>
      <c r="D139" s="70">
        <v>4.9000000000000004</v>
      </c>
      <c r="E139" s="70">
        <v>-3.1</v>
      </c>
      <c r="F139" s="70">
        <v>-18.2</v>
      </c>
      <c r="G139" s="70">
        <v>167.6</v>
      </c>
      <c r="H139" s="70">
        <v>159.9</v>
      </c>
    </row>
    <row r="140" spans="1:8" ht="15" customHeight="1" x14ac:dyDescent="0.25">
      <c r="A140" s="132">
        <v>45107</v>
      </c>
      <c r="B140" s="70">
        <v>-5.4</v>
      </c>
      <c r="C140" s="70">
        <v>65.400000000000006</v>
      </c>
      <c r="D140" s="70">
        <v>4.9000000000000004</v>
      </c>
      <c r="E140" s="70">
        <v>-4.2</v>
      </c>
      <c r="F140" s="70">
        <v>-20</v>
      </c>
      <c r="G140" s="70">
        <v>133.80000000000001</v>
      </c>
      <c r="H140" s="70">
        <v>137.69999999999999</v>
      </c>
    </row>
    <row r="141" spans="1:8" ht="15" customHeight="1" x14ac:dyDescent="0.25">
      <c r="A141" s="132">
        <v>45199</v>
      </c>
      <c r="B141" s="70">
        <v>-2</v>
      </c>
      <c r="C141" s="70">
        <v>64.5</v>
      </c>
      <c r="D141" s="70">
        <v>4.9000000000000004</v>
      </c>
      <c r="E141" s="70">
        <v>-4.7</v>
      </c>
      <c r="F141" s="70">
        <v>-20.8</v>
      </c>
      <c r="G141" s="70">
        <v>121.7</v>
      </c>
      <c r="H141" s="70">
        <v>132</v>
      </c>
    </row>
    <row r="142" spans="1:8" ht="15" customHeight="1" x14ac:dyDescent="0.25">
      <c r="A142" s="132">
        <v>45291</v>
      </c>
      <c r="B142" s="70">
        <v>0.3</v>
      </c>
      <c r="C142" s="70">
        <v>63.5</v>
      </c>
      <c r="D142" s="70">
        <v>4.8</v>
      </c>
      <c r="E142" s="70">
        <v>-5.0999999999999996</v>
      </c>
      <c r="F142" s="70">
        <v>-21.4</v>
      </c>
      <c r="G142" s="70">
        <v>125.2</v>
      </c>
      <c r="H142" s="70">
        <v>128.4</v>
      </c>
    </row>
    <row r="143" spans="1:8" ht="15" customHeight="1" x14ac:dyDescent="0.25">
      <c r="A143" s="132">
        <v>45382</v>
      </c>
      <c r="B143" s="70">
        <v>1.7</v>
      </c>
      <c r="C143" s="70">
        <v>65.400000000000006</v>
      </c>
      <c r="D143" s="70">
        <v>4.5999999999999996</v>
      </c>
      <c r="E143" s="70">
        <v>-5.2</v>
      </c>
      <c r="F143" s="70">
        <v>-21.5</v>
      </c>
      <c r="G143" s="70">
        <v>110.5</v>
      </c>
      <c r="H143" s="70">
        <v>107.6</v>
      </c>
    </row>
    <row r="144" spans="1:8" ht="15" customHeight="1" x14ac:dyDescent="0.25">
      <c r="A144" s="129">
        <v>45473</v>
      </c>
      <c r="B144" s="70">
        <v>2.1</v>
      </c>
      <c r="C144" s="70">
        <v>64.7</v>
      </c>
      <c r="D144" s="70">
        <v>4.9000000000000004</v>
      </c>
      <c r="E144" s="70">
        <v>-5.9</v>
      </c>
      <c r="F144" s="70">
        <v>-20.9</v>
      </c>
      <c r="G144" s="70">
        <v>113.7</v>
      </c>
      <c r="H144" s="70">
        <v>118.2</v>
      </c>
    </row>
    <row r="145" spans="1:8" ht="15" customHeight="1" x14ac:dyDescent="0.25">
      <c r="A145" s="132">
        <v>45565</v>
      </c>
      <c r="B145" s="70">
        <v>2</v>
      </c>
      <c r="C145" s="70">
        <v>63</v>
      </c>
      <c r="D145" s="70">
        <v>4.9000000000000004</v>
      </c>
      <c r="E145" s="70">
        <v>-5.8</v>
      </c>
      <c r="F145" s="70">
        <v>-20.6</v>
      </c>
      <c r="G145" s="70">
        <v>142.9</v>
      </c>
      <c r="H145" s="70">
        <v>127.9</v>
      </c>
    </row>
    <row r="146" spans="1:8" ht="15" customHeight="1" x14ac:dyDescent="0.25">
      <c r="A146" s="132">
        <v>45657</v>
      </c>
      <c r="B146" s="70">
        <v>2.2000000000000002</v>
      </c>
      <c r="C146" s="70">
        <v>64.400000000000006</v>
      </c>
      <c r="D146" s="70">
        <v>5.0999999999999996</v>
      </c>
      <c r="E146" s="70">
        <v>-7.2</v>
      </c>
      <c r="F146" s="70">
        <v>-20.7</v>
      </c>
      <c r="G146" s="70">
        <v>143.1</v>
      </c>
      <c r="H146" s="70">
        <v>132.80000000000001</v>
      </c>
    </row>
    <row r="147" spans="1:8" ht="15" customHeight="1" x14ac:dyDescent="0.25">
      <c r="A147" s="132">
        <v>45747</v>
      </c>
      <c r="B147" s="70">
        <v>1.7</v>
      </c>
      <c r="C147" s="70">
        <v>63.3</v>
      </c>
      <c r="D147" s="70">
        <v>5.5</v>
      </c>
      <c r="E147" s="70">
        <v>-7.1</v>
      </c>
      <c r="F147" s="70">
        <v>-21.1</v>
      </c>
      <c r="G147" s="70">
        <v>150.1</v>
      </c>
      <c r="H147" s="70">
        <v>148.4</v>
      </c>
    </row>
    <row r="148" spans="1:8" ht="15" customHeight="1" x14ac:dyDescent="0.25"/>
    <row r="149" spans="1:8" ht="15" customHeight="1" x14ac:dyDescent="0.25"/>
    <row r="150" spans="1:8" ht="15" customHeight="1" x14ac:dyDescent="0.25"/>
    <row r="151" spans="1:8" ht="15" customHeight="1" x14ac:dyDescent="0.25"/>
    <row r="152" spans="1:8" ht="15" customHeight="1" x14ac:dyDescent="0.25"/>
    <row r="153" spans="1:8" ht="15" customHeight="1" x14ac:dyDescent="0.25"/>
    <row r="154" spans="1:8" ht="15" customHeight="1" x14ac:dyDescent="0.25"/>
    <row r="155" spans="1:8" ht="15" customHeight="1" x14ac:dyDescent="0.25"/>
    <row r="156" spans="1:8" ht="15" customHeight="1" x14ac:dyDescent="0.25"/>
    <row r="157" spans="1:8" ht="15" customHeight="1" x14ac:dyDescent="0.25"/>
    <row r="158" spans="1:8" ht="15" customHeight="1" x14ac:dyDescent="0.25"/>
    <row r="159" spans="1:8" ht="15" customHeight="1" x14ac:dyDescent="0.25"/>
    <row r="160" spans="1:8"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sheetData>
  <mergeCells count="4">
    <mergeCell ref="B1:H1"/>
    <mergeCell ref="B2:H2"/>
    <mergeCell ref="A3:A4"/>
    <mergeCell ref="A5:A6"/>
  </mergeCells>
  <hyperlinks>
    <hyperlink ref="A1" location="Metadata!A1" display="metadata" xr:uid="{7F282B4A-2203-4844-82E8-B62D9BDCC677}"/>
    <hyperlink ref="A2" location="Metaadatok!A1" display="metaadatok" xr:uid="{A1390AB7-9DAF-4177-9B24-807413D1193D}"/>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0E6F2-5CA3-4C1C-8C2B-BF11EEE05C45}">
  <sheetPr>
    <tabColor theme="5" tint="0.59999389629810485"/>
  </sheetPr>
  <dimension ref="A1:B5163"/>
  <sheetViews>
    <sheetView zoomScale="70" zoomScaleNormal="70" workbookViewId="0">
      <pane ySplit="6" topLeftCell="A5138" activePane="bottomLeft" state="frozen"/>
      <selection pane="bottomLeft" activeCell="B5155" sqref="B5155"/>
    </sheetView>
  </sheetViews>
  <sheetFormatPr defaultColWidth="8.85546875" defaultRowHeight="15" x14ac:dyDescent="0.25"/>
  <cols>
    <col min="1" max="1" width="32.7109375" style="20" customWidth="1"/>
    <col min="2" max="2" width="60.7109375" style="20" customWidth="1"/>
    <col min="3" max="16384" width="8.85546875" style="20"/>
  </cols>
  <sheetData>
    <row r="1" spans="1:2" ht="30" customHeight="1" x14ac:dyDescent="0.25">
      <c r="A1" s="111" t="s">
        <v>109</v>
      </c>
      <c r="B1" s="109" t="s">
        <v>247</v>
      </c>
    </row>
    <row r="2" spans="1:2" ht="30" customHeight="1" x14ac:dyDescent="0.25">
      <c r="A2" s="112" t="s">
        <v>110</v>
      </c>
      <c r="B2" s="110" t="s">
        <v>246</v>
      </c>
    </row>
    <row r="3" spans="1:2" s="62" customFormat="1" ht="60" customHeight="1" x14ac:dyDescent="0.2">
      <c r="A3" s="198" t="s">
        <v>172</v>
      </c>
      <c r="B3" s="102" t="s">
        <v>497</v>
      </c>
    </row>
    <row r="4" spans="1:2" s="62" customFormat="1" ht="14.45" customHeight="1" x14ac:dyDescent="0.2">
      <c r="A4" s="199"/>
      <c r="B4" s="103" t="s">
        <v>245</v>
      </c>
    </row>
    <row r="5" spans="1:2" s="62" customFormat="1" ht="60" customHeight="1" x14ac:dyDescent="0.2">
      <c r="A5" s="196" t="s">
        <v>173</v>
      </c>
      <c r="B5" s="104" t="s">
        <v>498</v>
      </c>
    </row>
    <row r="6" spans="1:2" s="62" customFormat="1" ht="14.45" customHeight="1" x14ac:dyDescent="0.2">
      <c r="A6" s="197"/>
      <c r="B6" s="105" t="s">
        <v>244</v>
      </c>
    </row>
    <row r="7" spans="1:2" x14ac:dyDescent="0.25">
      <c r="A7" s="75">
        <v>38355</v>
      </c>
      <c r="B7" s="101">
        <v>0.30040660299002903</v>
      </c>
    </row>
    <row r="8" spans="1:2" x14ac:dyDescent="0.25">
      <c r="A8" s="75">
        <v>38356</v>
      </c>
      <c r="B8" s="101">
        <v>0.32687086732182602</v>
      </c>
    </row>
    <row r="9" spans="1:2" x14ac:dyDescent="0.25">
      <c r="A9" s="75">
        <v>38357</v>
      </c>
      <c r="B9" s="101">
        <v>0.34725824381379899</v>
      </c>
    </row>
    <row r="10" spans="1:2" x14ac:dyDescent="0.25">
      <c r="A10" s="75">
        <v>38358</v>
      </c>
      <c r="B10" s="101">
        <v>0.363286157432888</v>
      </c>
    </row>
    <row r="11" spans="1:2" x14ac:dyDescent="0.25">
      <c r="A11" s="75">
        <v>38359</v>
      </c>
      <c r="B11" s="101">
        <v>0.37138978616895801</v>
      </c>
    </row>
    <row r="12" spans="1:2" x14ac:dyDescent="0.25">
      <c r="A12" s="75">
        <v>38362</v>
      </c>
      <c r="B12" s="101">
        <v>0.37464609768158702</v>
      </c>
    </row>
    <row r="13" spans="1:2" x14ac:dyDescent="0.25">
      <c r="A13" s="75">
        <v>38363</v>
      </c>
      <c r="B13" s="101">
        <v>0.37533941742702498</v>
      </c>
    </row>
    <row r="14" spans="1:2" x14ac:dyDescent="0.25">
      <c r="A14" s="75">
        <v>38364</v>
      </c>
      <c r="B14" s="101">
        <v>0.37777776702902099</v>
      </c>
    </row>
    <row r="15" spans="1:2" x14ac:dyDescent="0.25">
      <c r="A15" s="75">
        <v>38365</v>
      </c>
      <c r="B15" s="101">
        <v>0.37967838442277502</v>
      </c>
    </row>
    <row r="16" spans="1:2" x14ac:dyDescent="0.25">
      <c r="A16" s="75">
        <v>38366</v>
      </c>
      <c r="B16" s="101">
        <v>0.37908892919145298</v>
      </c>
    </row>
    <row r="17" spans="1:2" x14ac:dyDescent="0.25">
      <c r="A17" s="75">
        <v>38369</v>
      </c>
      <c r="B17" s="101">
        <v>0.37387002406927</v>
      </c>
    </row>
    <row r="18" spans="1:2" x14ac:dyDescent="0.25">
      <c r="A18" s="75">
        <v>38370</v>
      </c>
      <c r="B18" s="101">
        <v>0.37180367290142102</v>
      </c>
    </row>
    <row r="19" spans="1:2" x14ac:dyDescent="0.25">
      <c r="A19" s="75">
        <v>38371</v>
      </c>
      <c r="B19" s="101">
        <v>0.37135493969425698</v>
      </c>
    </row>
    <row r="20" spans="1:2" x14ac:dyDescent="0.25">
      <c r="A20" s="75">
        <v>38372</v>
      </c>
      <c r="B20" s="101">
        <v>0.371845979502688</v>
      </c>
    </row>
    <row r="21" spans="1:2" x14ac:dyDescent="0.25">
      <c r="A21" s="75">
        <v>38373</v>
      </c>
      <c r="B21" s="101">
        <v>0.37050398559488201</v>
      </c>
    </row>
    <row r="22" spans="1:2" x14ac:dyDescent="0.25">
      <c r="A22" s="75">
        <v>38376</v>
      </c>
      <c r="B22" s="101">
        <v>0.36860808821673002</v>
      </c>
    </row>
    <row r="23" spans="1:2" x14ac:dyDescent="0.25">
      <c r="A23" s="75">
        <v>38377</v>
      </c>
      <c r="B23" s="101">
        <v>0.36660874366556201</v>
      </c>
    </row>
    <row r="24" spans="1:2" x14ac:dyDescent="0.25">
      <c r="A24" s="75">
        <v>38378</v>
      </c>
      <c r="B24" s="101">
        <v>0.36651956191167601</v>
      </c>
    </row>
    <row r="25" spans="1:2" x14ac:dyDescent="0.25">
      <c r="A25" s="75">
        <v>38379</v>
      </c>
      <c r="B25" s="101">
        <v>0.36282168581752</v>
      </c>
    </row>
    <row r="26" spans="1:2" x14ac:dyDescent="0.25">
      <c r="A26" s="75">
        <v>38380</v>
      </c>
      <c r="B26" s="101">
        <v>0.36148779467393299</v>
      </c>
    </row>
    <row r="27" spans="1:2" x14ac:dyDescent="0.25">
      <c r="A27" s="75">
        <v>38383</v>
      </c>
      <c r="B27" s="101">
        <v>0.35768632346694701</v>
      </c>
    </row>
    <row r="28" spans="1:2" x14ac:dyDescent="0.25">
      <c r="A28" s="75">
        <v>38384</v>
      </c>
      <c r="B28" s="101">
        <v>0.35193681640650798</v>
      </c>
    </row>
    <row r="29" spans="1:2" x14ac:dyDescent="0.25">
      <c r="A29" s="75">
        <v>38385</v>
      </c>
      <c r="B29" s="101">
        <v>0.34717597110561199</v>
      </c>
    </row>
    <row r="30" spans="1:2" x14ac:dyDescent="0.25">
      <c r="A30" s="75">
        <v>38386</v>
      </c>
      <c r="B30" s="101">
        <v>0.34622370150866699</v>
      </c>
    </row>
    <row r="31" spans="1:2" x14ac:dyDescent="0.25">
      <c r="A31" s="75">
        <v>38387</v>
      </c>
      <c r="B31" s="101">
        <v>0.34412009047103997</v>
      </c>
    </row>
    <row r="32" spans="1:2" x14ac:dyDescent="0.25">
      <c r="A32" s="75">
        <v>38390</v>
      </c>
      <c r="B32" s="101">
        <v>0.34138564399773502</v>
      </c>
    </row>
    <row r="33" spans="1:2" x14ac:dyDescent="0.25">
      <c r="A33" s="75">
        <v>38391</v>
      </c>
      <c r="B33" s="101">
        <v>0.33955367965901201</v>
      </c>
    </row>
    <row r="34" spans="1:2" x14ac:dyDescent="0.25">
      <c r="A34" s="75">
        <v>38392</v>
      </c>
      <c r="B34" s="101">
        <v>0.337087139187908</v>
      </c>
    </row>
    <row r="35" spans="1:2" x14ac:dyDescent="0.25">
      <c r="A35" s="75">
        <v>38393</v>
      </c>
      <c r="B35" s="101">
        <v>0.33258365686409402</v>
      </c>
    </row>
    <row r="36" spans="1:2" x14ac:dyDescent="0.25">
      <c r="A36" s="75">
        <v>38394</v>
      </c>
      <c r="B36" s="101">
        <v>0.329426579564083</v>
      </c>
    </row>
    <row r="37" spans="1:2" x14ac:dyDescent="0.25">
      <c r="A37" s="75">
        <v>38397</v>
      </c>
      <c r="B37" s="101">
        <v>0.32639522718499703</v>
      </c>
    </row>
    <row r="38" spans="1:2" x14ac:dyDescent="0.25">
      <c r="A38" s="75">
        <v>38398</v>
      </c>
      <c r="B38" s="101">
        <v>0.32292443684861599</v>
      </c>
    </row>
    <row r="39" spans="1:2" x14ac:dyDescent="0.25">
      <c r="A39" s="75">
        <v>38399</v>
      </c>
      <c r="B39" s="101">
        <v>0.31637074130906101</v>
      </c>
    </row>
    <row r="40" spans="1:2" x14ac:dyDescent="0.25">
      <c r="A40" s="75">
        <v>38400</v>
      </c>
      <c r="B40" s="101">
        <v>0.31411310971412898</v>
      </c>
    </row>
    <row r="41" spans="1:2" x14ac:dyDescent="0.25">
      <c r="A41" s="75">
        <v>38401</v>
      </c>
      <c r="B41" s="101">
        <v>0.31805902198838398</v>
      </c>
    </row>
    <row r="42" spans="1:2" x14ac:dyDescent="0.25">
      <c r="A42" s="75">
        <v>38404</v>
      </c>
      <c r="B42" s="101">
        <v>0.31997722485982799</v>
      </c>
    </row>
    <row r="43" spans="1:2" x14ac:dyDescent="0.25">
      <c r="A43" s="75">
        <v>38405</v>
      </c>
      <c r="B43" s="101">
        <v>0.32599878182658598</v>
      </c>
    </row>
    <row r="44" spans="1:2" x14ac:dyDescent="0.25">
      <c r="A44" s="75">
        <v>38406</v>
      </c>
      <c r="B44" s="101">
        <v>0.327985298668721</v>
      </c>
    </row>
    <row r="45" spans="1:2" x14ac:dyDescent="0.25">
      <c r="A45" s="75">
        <v>38407</v>
      </c>
      <c r="B45" s="101">
        <v>0.33007814681895298</v>
      </c>
    </row>
    <row r="46" spans="1:2" x14ac:dyDescent="0.25">
      <c r="A46" s="75">
        <v>38408</v>
      </c>
      <c r="B46" s="101">
        <v>0.32964201553545902</v>
      </c>
    </row>
    <row r="47" spans="1:2" x14ac:dyDescent="0.25">
      <c r="A47" s="75">
        <v>38411</v>
      </c>
      <c r="B47" s="101">
        <v>0.32903195469343399</v>
      </c>
    </row>
    <row r="48" spans="1:2" x14ac:dyDescent="0.25">
      <c r="A48" s="75">
        <v>38412</v>
      </c>
      <c r="B48" s="101">
        <v>0.33051419320130199</v>
      </c>
    </row>
    <row r="49" spans="1:2" x14ac:dyDescent="0.25">
      <c r="A49" s="75">
        <v>38413</v>
      </c>
      <c r="B49" s="101">
        <v>0.334887103363815</v>
      </c>
    </row>
    <row r="50" spans="1:2" x14ac:dyDescent="0.25">
      <c r="A50" s="75">
        <v>38414</v>
      </c>
      <c r="B50" s="101">
        <v>0.336718429055122</v>
      </c>
    </row>
    <row r="51" spans="1:2" x14ac:dyDescent="0.25">
      <c r="A51" s="75">
        <v>38415</v>
      </c>
      <c r="B51" s="101">
        <v>0.34012282640269598</v>
      </c>
    </row>
    <row r="52" spans="1:2" x14ac:dyDescent="0.25">
      <c r="A52" s="75">
        <v>38418</v>
      </c>
      <c r="B52" s="101">
        <v>0.34246667173691098</v>
      </c>
    </row>
    <row r="53" spans="1:2" x14ac:dyDescent="0.25">
      <c r="A53" s="75">
        <v>38419</v>
      </c>
      <c r="B53" s="101">
        <v>0.34614538875406398</v>
      </c>
    </row>
    <row r="54" spans="1:2" x14ac:dyDescent="0.25">
      <c r="A54" s="75">
        <v>38420</v>
      </c>
      <c r="B54" s="101">
        <v>0.35452031063435602</v>
      </c>
    </row>
    <row r="55" spans="1:2" x14ac:dyDescent="0.25">
      <c r="A55" s="75">
        <v>38421</v>
      </c>
      <c r="B55" s="101">
        <v>0.36486389194389302</v>
      </c>
    </row>
    <row r="56" spans="1:2" x14ac:dyDescent="0.25">
      <c r="A56" s="75">
        <v>38422</v>
      </c>
      <c r="B56" s="101">
        <v>0.376019027990041</v>
      </c>
    </row>
    <row r="57" spans="1:2" x14ac:dyDescent="0.25">
      <c r="A57" s="75">
        <v>38427</v>
      </c>
      <c r="B57" s="101">
        <v>0.39356997897252299</v>
      </c>
    </row>
    <row r="58" spans="1:2" x14ac:dyDescent="0.25">
      <c r="A58" s="75">
        <v>38428</v>
      </c>
      <c r="B58" s="101">
        <v>0.40153806127779101</v>
      </c>
    </row>
    <row r="59" spans="1:2" x14ac:dyDescent="0.25">
      <c r="A59" s="75">
        <v>38429</v>
      </c>
      <c r="B59" s="101">
        <v>0.40651695149084</v>
      </c>
    </row>
    <row r="60" spans="1:2" x14ac:dyDescent="0.25">
      <c r="A60" s="75">
        <v>38432</v>
      </c>
      <c r="B60" s="101">
        <v>0.40930214226074702</v>
      </c>
    </row>
    <row r="61" spans="1:2" x14ac:dyDescent="0.25">
      <c r="A61" s="75">
        <v>38433</v>
      </c>
      <c r="B61" s="101">
        <v>0.40998042921136701</v>
      </c>
    </row>
    <row r="62" spans="1:2" x14ac:dyDescent="0.25">
      <c r="A62" s="75">
        <v>38434</v>
      </c>
      <c r="B62" s="101">
        <v>0.41510906463610298</v>
      </c>
    </row>
    <row r="63" spans="1:2" x14ac:dyDescent="0.25">
      <c r="A63" s="75">
        <v>38435</v>
      </c>
      <c r="B63" s="101">
        <v>0.41672497773975897</v>
      </c>
    </row>
    <row r="64" spans="1:2" x14ac:dyDescent="0.25">
      <c r="A64" s="75">
        <v>38436</v>
      </c>
      <c r="B64" s="101">
        <v>0.41865749173453198</v>
      </c>
    </row>
    <row r="65" spans="1:2" x14ac:dyDescent="0.25">
      <c r="A65" s="75">
        <v>38440</v>
      </c>
      <c r="B65" s="101">
        <v>0.41680501650445301</v>
      </c>
    </row>
    <row r="66" spans="1:2" x14ac:dyDescent="0.25">
      <c r="A66" s="75">
        <v>38441</v>
      </c>
      <c r="B66" s="101">
        <v>0.41382749535498498</v>
      </c>
    </row>
    <row r="67" spans="1:2" x14ac:dyDescent="0.25">
      <c r="A67" s="75">
        <v>38442</v>
      </c>
      <c r="B67" s="101">
        <v>0.41360872261919601</v>
      </c>
    </row>
    <row r="68" spans="1:2" x14ac:dyDescent="0.25">
      <c r="A68" s="75">
        <v>38443</v>
      </c>
      <c r="B68" s="101">
        <v>0.41131678552629197</v>
      </c>
    </row>
    <row r="69" spans="1:2" x14ac:dyDescent="0.25">
      <c r="A69" s="75">
        <v>38446</v>
      </c>
      <c r="B69" s="101">
        <v>0.41238817012687801</v>
      </c>
    </row>
    <row r="70" spans="1:2" x14ac:dyDescent="0.25">
      <c r="A70" s="75">
        <v>38447</v>
      </c>
      <c r="B70" s="101">
        <v>0.408642236363842</v>
      </c>
    </row>
    <row r="71" spans="1:2" x14ac:dyDescent="0.25">
      <c r="A71" s="75">
        <v>38448</v>
      </c>
      <c r="B71" s="101">
        <v>0.40548990160166598</v>
      </c>
    </row>
    <row r="72" spans="1:2" x14ac:dyDescent="0.25">
      <c r="A72" s="75">
        <v>38450</v>
      </c>
      <c r="B72" s="101">
        <v>0.40281319398257798</v>
      </c>
    </row>
    <row r="73" spans="1:2" x14ac:dyDescent="0.25">
      <c r="A73" s="75">
        <v>38453</v>
      </c>
      <c r="B73" s="101">
        <v>0.40020281756064902</v>
      </c>
    </row>
    <row r="74" spans="1:2" x14ac:dyDescent="0.25">
      <c r="A74" s="75">
        <v>38454</v>
      </c>
      <c r="B74" s="101">
        <v>0.39303157017301799</v>
      </c>
    </row>
    <row r="75" spans="1:2" x14ac:dyDescent="0.25">
      <c r="A75" s="75">
        <v>38455</v>
      </c>
      <c r="B75" s="101">
        <v>0.38437817173794397</v>
      </c>
    </row>
    <row r="76" spans="1:2" x14ac:dyDescent="0.25">
      <c r="A76" s="75">
        <v>38456</v>
      </c>
      <c r="B76" s="101">
        <v>0.38079611088749499</v>
      </c>
    </row>
    <row r="77" spans="1:2" x14ac:dyDescent="0.25">
      <c r="A77" s="75">
        <v>38457</v>
      </c>
      <c r="B77" s="101">
        <v>0.37871372821035898</v>
      </c>
    </row>
    <row r="78" spans="1:2" x14ac:dyDescent="0.25">
      <c r="A78" s="75">
        <v>38460</v>
      </c>
      <c r="B78" s="101">
        <v>0.378695029935258</v>
      </c>
    </row>
    <row r="79" spans="1:2" x14ac:dyDescent="0.25">
      <c r="A79" s="75">
        <v>38461</v>
      </c>
      <c r="B79" s="101">
        <v>0.37186124167768397</v>
      </c>
    </row>
    <row r="80" spans="1:2" x14ac:dyDescent="0.25">
      <c r="A80" s="75">
        <v>38462</v>
      </c>
      <c r="B80" s="101">
        <v>0.367225562970108</v>
      </c>
    </row>
    <row r="81" spans="1:2" x14ac:dyDescent="0.25">
      <c r="A81" s="75">
        <v>38463</v>
      </c>
      <c r="B81" s="101">
        <v>0.36660077850996697</v>
      </c>
    </row>
    <row r="82" spans="1:2" x14ac:dyDescent="0.25">
      <c r="A82" s="75">
        <v>38464</v>
      </c>
      <c r="B82" s="101">
        <v>0.36306957190932299</v>
      </c>
    </row>
    <row r="83" spans="1:2" x14ac:dyDescent="0.25">
      <c r="A83" s="75">
        <v>38467</v>
      </c>
      <c r="B83" s="101">
        <v>0.35913916553324199</v>
      </c>
    </row>
    <row r="84" spans="1:2" x14ac:dyDescent="0.25">
      <c r="A84" s="75">
        <v>38468</v>
      </c>
      <c r="B84" s="101">
        <v>0.358388568180879</v>
      </c>
    </row>
    <row r="85" spans="1:2" x14ac:dyDescent="0.25">
      <c r="A85" s="75">
        <v>38469</v>
      </c>
      <c r="B85" s="101">
        <v>0.36060034356322801</v>
      </c>
    </row>
    <row r="86" spans="1:2" x14ac:dyDescent="0.25">
      <c r="A86" s="75">
        <v>38470</v>
      </c>
      <c r="B86" s="101">
        <v>0.36340150077760902</v>
      </c>
    </row>
    <row r="87" spans="1:2" x14ac:dyDescent="0.25">
      <c r="A87" s="75">
        <v>38471</v>
      </c>
      <c r="B87" s="101">
        <v>0.36798923406887402</v>
      </c>
    </row>
    <row r="88" spans="1:2" x14ac:dyDescent="0.25">
      <c r="A88" s="75">
        <v>38474</v>
      </c>
      <c r="B88" s="101">
        <v>0.36660951171440498</v>
      </c>
    </row>
    <row r="89" spans="1:2" x14ac:dyDescent="0.25">
      <c r="A89" s="75">
        <v>38475</v>
      </c>
      <c r="B89" s="101">
        <v>0.36742304290073102</v>
      </c>
    </row>
    <row r="90" spans="1:2" x14ac:dyDescent="0.25">
      <c r="A90" s="75">
        <v>38476</v>
      </c>
      <c r="B90" s="101">
        <v>0.36849297466694497</v>
      </c>
    </row>
    <row r="91" spans="1:2" x14ac:dyDescent="0.25">
      <c r="A91" s="75">
        <v>38477</v>
      </c>
      <c r="B91" s="101">
        <v>0.371759952849958</v>
      </c>
    </row>
    <row r="92" spans="1:2" x14ac:dyDescent="0.25">
      <c r="A92" s="75">
        <v>38478</v>
      </c>
      <c r="B92" s="101">
        <v>0.37332640978209303</v>
      </c>
    </row>
    <row r="93" spans="1:2" x14ac:dyDescent="0.25">
      <c r="A93" s="75">
        <v>38481</v>
      </c>
      <c r="B93" s="101">
        <v>0.372821039175466</v>
      </c>
    </row>
    <row r="94" spans="1:2" x14ac:dyDescent="0.25">
      <c r="A94" s="75">
        <v>38482</v>
      </c>
      <c r="B94" s="101">
        <v>0.37458015499916297</v>
      </c>
    </row>
    <row r="95" spans="1:2" x14ac:dyDescent="0.25">
      <c r="A95" s="75">
        <v>38483</v>
      </c>
      <c r="B95" s="101">
        <v>0.37896928099784699</v>
      </c>
    </row>
    <row r="96" spans="1:2" x14ac:dyDescent="0.25">
      <c r="A96" s="75">
        <v>38484</v>
      </c>
      <c r="B96" s="101">
        <v>0.38564853235983199</v>
      </c>
    </row>
    <row r="97" spans="1:2" x14ac:dyDescent="0.25">
      <c r="A97" s="75">
        <v>38485</v>
      </c>
      <c r="B97" s="101">
        <v>0.39486882487934</v>
      </c>
    </row>
    <row r="98" spans="1:2" x14ac:dyDescent="0.25">
      <c r="A98" s="75">
        <v>38489</v>
      </c>
      <c r="B98" s="101">
        <v>0.399791503348986</v>
      </c>
    </row>
    <row r="99" spans="1:2" x14ac:dyDescent="0.25">
      <c r="A99" s="75">
        <v>38490</v>
      </c>
      <c r="B99" s="101">
        <v>0.39814787278599301</v>
      </c>
    </row>
    <row r="100" spans="1:2" x14ac:dyDescent="0.25">
      <c r="A100" s="75">
        <v>38491</v>
      </c>
      <c r="B100" s="101">
        <v>0.39450294304849798</v>
      </c>
    </row>
    <row r="101" spans="1:2" x14ac:dyDescent="0.25">
      <c r="A101" s="75">
        <v>38492</v>
      </c>
      <c r="B101" s="101">
        <v>0.38881834566156098</v>
      </c>
    </row>
    <row r="102" spans="1:2" x14ac:dyDescent="0.25">
      <c r="A102" s="75">
        <v>38495</v>
      </c>
      <c r="B102" s="101">
        <v>0.38623486153778003</v>
      </c>
    </row>
    <row r="103" spans="1:2" x14ac:dyDescent="0.25">
      <c r="A103" s="75">
        <v>38496</v>
      </c>
      <c r="B103" s="101">
        <v>0.38210425140493598</v>
      </c>
    </row>
    <row r="104" spans="1:2" x14ac:dyDescent="0.25">
      <c r="A104" s="75">
        <v>38497</v>
      </c>
      <c r="B104" s="101">
        <v>0.38242659719451599</v>
      </c>
    </row>
    <row r="105" spans="1:2" x14ac:dyDescent="0.25">
      <c r="A105" s="75">
        <v>38498</v>
      </c>
      <c r="B105" s="101">
        <v>0.38351757551300802</v>
      </c>
    </row>
    <row r="106" spans="1:2" x14ac:dyDescent="0.25">
      <c r="A106" s="75">
        <v>38499</v>
      </c>
      <c r="B106" s="101">
        <v>0.38318711895928698</v>
      </c>
    </row>
    <row r="107" spans="1:2" x14ac:dyDescent="0.25">
      <c r="A107" s="75">
        <v>38502</v>
      </c>
      <c r="B107" s="101">
        <v>0.38379101084224598</v>
      </c>
    </row>
    <row r="108" spans="1:2" x14ac:dyDescent="0.25">
      <c r="A108" s="75">
        <v>38503</v>
      </c>
      <c r="B108" s="101">
        <v>0.385245958698403</v>
      </c>
    </row>
    <row r="109" spans="1:2" x14ac:dyDescent="0.25">
      <c r="A109" s="75">
        <v>38504</v>
      </c>
      <c r="B109" s="101">
        <v>0.38548461156774799</v>
      </c>
    </row>
    <row r="110" spans="1:2" x14ac:dyDescent="0.25">
      <c r="A110" s="75">
        <v>38505</v>
      </c>
      <c r="B110" s="101">
        <v>0.38518338694115001</v>
      </c>
    </row>
    <row r="111" spans="1:2" x14ac:dyDescent="0.25">
      <c r="A111" s="75">
        <v>38506</v>
      </c>
      <c r="B111" s="101">
        <v>0.38849872371768801</v>
      </c>
    </row>
    <row r="112" spans="1:2" x14ac:dyDescent="0.25">
      <c r="A112" s="75">
        <v>38509</v>
      </c>
      <c r="B112" s="101">
        <v>0.38624774717345101</v>
      </c>
    </row>
    <row r="113" spans="1:2" x14ac:dyDescent="0.25">
      <c r="A113" s="75">
        <v>38510</v>
      </c>
      <c r="B113" s="101">
        <v>0.37675248936690098</v>
      </c>
    </row>
    <row r="114" spans="1:2" x14ac:dyDescent="0.25">
      <c r="A114" s="75">
        <v>38511</v>
      </c>
      <c r="B114" s="101">
        <v>0.36872086444712998</v>
      </c>
    </row>
    <row r="115" spans="1:2" x14ac:dyDescent="0.25">
      <c r="A115" s="75">
        <v>38512</v>
      </c>
      <c r="B115" s="101">
        <v>0.36489444100303903</v>
      </c>
    </row>
    <row r="116" spans="1:2" x14ac:dyDescent="0.25">
      <c r="A116" s="75">
        <v>38513</v>
      </c>
      <c r="B116" s="101">
        <v>0.36212692288272802</v>
      </c>
    </row>
    <row r="117" spans="1:2" x14ac:dyDescent="0.25">
      <c r="A117" s="75">
        <v>38516</v>
      </c>
      <c r="B117" s="101">
        <v>0.36083191736230602</v>
      </c>
    </row>
    <row r="118" spans="1:2" x14ac:dyDescent="0.25">
      <c r="A118" s="75">
        <v>38517</v>
      </c>
      <c r="B118" s="101">
        <v>0.35854095888028398</v>
      </c>
    </row>
    <row r="119" spans="1:2" x14ac:dyDescent="0.25">
      <c r="A119" s="75">
        <v>38518</v>
      </c>
      <c r="B119" s="101">
        <v>0.35605781082691002</v>
      </c>
    </row>
    <row r="120" spans="1:2" x14ac:dyDescent="0.25">
      <c r="A120" s="75">
        <v>38519</v>
      </c>
      <c r="B120" s="101">
        <v>0.356293183629316</v>
      </c>
    </row>
    <row r="121" spans="1:2" x14ac:dyDescent="0.25">
      <c r="A121" s="75">
        <v>38520</v>
      </c>
      <c r="B121" s="101">
        <v>0.35412851796901901</v>
      </c>
    </row>
    <row r="122" spans="1:2" x14ac:dyDescent="0.25">
      <c r="A122" s="75">
        <v>38523</v>
      </c>
      <c r="B122" s="101">
        <v>0.353563832402082</v>
      </c>
    </row>
    <row r="123" spans="1:2" x14ac:dyDescent="0.25">
      <c r="A123" s="75">
        <v>38524</v>
      </c>
      <c r="B123" s="101">
        <v>0.35030903590256701</v>
      </c>
    </row>
    <row r="124" spans="1:2" x14ac:dyDescent="0.25">
      <c r="A124" s="75">
        <v>38525</v>
      </c>
      <c r="B124" s="101">
        <v>0.349600950636895</v>
      </c>
    </row>
    <row r="125" spans="1:2" x14ac:dyDescent="0.25">
      <c r="A125" s="75">
        <v>38526</v>
      </c>
      <c r="B125" s="101">
        <v>0.34903550707060199</v>
      </c>
    </row>
    <row r="126" spans="1:2" x14ac:dyDescent="0.25">
      <c r="A126" s="75">
        <v>38527</v>
      </c>
      <c r="B126" s="101">
        <v>0.349191002058794</v>
      </c>
    </row>
    <row r="127" spans="1:2" x14ac:dyDescent="0.25">
      <c r="A127" s="75">
        <v>38530</v>
      </c>
      <c r="B127" s="101">
        <v>0.34905270049779302</v>
      </c>
    </row>
    <row r="128" spans="1:2" x14ac:dyDescent="0.25">
      <c r="A128" s="75">
        <v>38531</v>
      </c>
      <c r="B128" s="101">
        <v>0.347599053002557</v>
      </c>
    </row>
    <row r="129" spans="1:2" x14ac:dyDescent="0.25">
      <c r="A129" s="75">
        <v>38532</v>
      </c>
      <c r="B129" s="101">
        <v>0.34610008646336698</v>
      </c>
    </row>
    <row r="130" spans="1:2" x14ac:dyDescent="0.25">
      <c r="A130" s="75">
        <v>38533</v>
      </c>
      <c r="B130" s="101">
        <v>0.34619236442090301</v>
      </c>
    </row>
    <row r="131" spans="1:2" x14ac:dyDescent="0.25">
      <c r="A131" s="75">
        <v>38534</v>
      </c>
      <c r="B131" s="101">
        <v>0.34709250436421502</v>
      </c>
    </row>
    <row r="132" spans="1:2" x14ac:dyDescent="0.25">
      <c r="A132" s="75">
        <v>38537</v>
      </c>
      <c r="B132" s="101">
        <v>0.34944745344251099</v>
      </c>
    </row>
    <row r="133" spans="1:2" x14ac:dyDescent="0.25">
      <c r="A133" s="75">
        <v>38538</v>
      </c>
      <c r="B133" s="101">
        <v>0.35160164479961098</v>
      </c>
    </row>
    <row r="134" spans="1:2" x14ac:dyDescent="0.25">
      <c r="A134" s="75">
        <v>38539</v>
      </c>
      <c r="B134" s="101">
        <v>0.35522261225959201</v>
      </c>
    </row>
    <row r="135" spans="1:2" x14ac:dyDescent="0.25">
      <c r="A135" s="75">
        <v>38540</v>
      </c>
      <c r="B135" s="101">
        <v>0.35839644277113603</v>
      </c>
    </row>
    <row r="136" spans="1:2" x14ac:dyDescent="0.25">
      <c r="A136" s="75">
        <v>38541</v>
      </c>
      <c r="B136" s="101">
        <v>0.36045159764095003</v>
      </c>
    </row>
    <row r="137" spans="1:2" x14ac:dyDescent="0.25">
      <c r="A137" s="75">
        <v>38544</v>
      </c>
      <c r="B137" s="101">
        <v>0.36330875060333501</v>
      </c>
    </row>
    <row r="138" spans="1:2" x14ac:dyDescent="0.25">
      <c r="A138" s="75">
        <v>38545</v>
      </c>
      <c r="B138" s="101">
        <v>0.36214356135686299</v>
      </c>
    </row>
    <row r="139" spans="1:2" x14ac:dyDescent="0.25">
      <c r="A139" s="75">
        <v>38546</v>
      </c>
      <c r="B139" s="101">
        <v>0.35901130133728798</v>
      </c>
    </row>
    <row r="140" spans="1:2" x14ac:dyDescent="0.25">
      <c r="A140" s="75">
        <v>38547</v>
      </c>
      <c r="B140" s="101">
        <v>0.35634721769165301</v>
      </c>
    </row>
    <row r="141" spans="1:2" x14ac:dyDescent="0.25">
      <c r="A141" s="75">
        <v>38548</v>
      </c>
      <c r="B141" s="101">
        <v>0.34982915730008501</v>
      </c>
    </row>
    <row r="142" spans="1:2" x14ac:dyDescent="0.25">
      <c r="A142" s="75">
        <v>38551</v>
      </c>
      <c r="B142" s="101">
        <v>0.34536257183739899</v>
      </c>
    </row>
    <row r="143" spans="1:2" x14ac:dyDescent="0.25">
      <c r="A143" s="75">
        <v>38552</v>
      </c>
      <c r="B143" s="101">
        <v>0.34300546392006098</v>
      </c>
    </row>
    <row r="144" spans="1:2" x14ac:dyDescent="0.25">
      <c r="A144" s="75">
        <v>38553</v>
      </c>
      <c r="B144" s="101">
        <v>0.34243387836265898</v>
      </c>
    </row>
    <row r="145" spans="1:2" x14ac:dyDescent="0.25">
      <c r="A145" s="75">
        <v>38554</v>
      </c>
      <c r="B145" s="101">
        <v>0.34239654605507502</v>
      </c>
    </row>
    <row r="146" spans="1:2" x14ac:dyDescent="0.25">
      <c r="A146" s="75">
        <v>38555</v>
      </c>
      <c r="B146" s="101">
        <v>0.33805200514043998</v>
      </c>
    </row>
    <row r="147" spans="1:2" x14ac:dyDescent="0.25">
      <c r="A147" s="75">
        <v>38558</v>
      </c>
      <c r="B147" s="101">
        <v>0.33161279252380799</v>
      </c>
    </row>
    <row r="148" spans="1:2" x14ac:dyDescent="0.25">
      <c r="A148" s="75">
        <v>38559</v>
      </c>
      <c r="B148" s="101">
        <v>0.32800843719025802</v>
      </c>
    </row>
    <row r="149" spans="1:2" x14ac:dyDescent="0.25">
      <c r="A149" s="75">
        <v>38560</v>
      </c>
      <c r="B149" s="101">
        <v>0.32356843559902598</v>
      </c>
    </row>
    <row r="150" spans="1:2" x14ac:dyDescent="0.25">
      <c r="A150" s="75">
        <v>38561</v>
      </c>
      <c r="B150" s="101">
        <v>0.320378404535412</v>
      </c>
    </row>
    <row r="151" spans="1:2" x14ac:dyDescent="0.25">
      <c r="A151" s="75">
        <v>38562</v>
      </c>
      <c r="B151" s="101">
        <v>0.31602377057404801</v>
      </c>
    </row>
    <row r="152" spans="1:2" x14ac:dyDescent="0.25">
      <c r="A152" s="75">
        <v>38565</v>
      </c>
      <c r="B152" s="101">
        <v>0.31365864952591299</v>
      </c>
    </row>
    <row r="153" spans="1:2" x14ac:dyDescent="0.25">
      <c r="A153" s="75">
        <v>38566</v>
      </c>
      <c r="B153" s="101">
        <v>0.31237749736231402</v>
      </c>
    </row>
    <row r="154" spans="1:2" x14ac:dyDescent="0.25">
      <c r="A154" s="75">
        <v>38567</v>
      </c>
      <c r="B154" s="101">
        <v>0.31301499311653702</v>
      </c>
    </row>
    <row r="155" spans="1:2" x14ac:dyDescent="0.25">
      <c r="A155" s="75">
        <v>38568</v>
      </c>
      <c r="B155" s="101">
        <v>0.31036878880178598</v>
      </c>
    </row>
    <row r="156" spans="1:2" x14ac:dyDescent="0.25">
      <c r="A156" s="75">
        <v>38569</v>
      </c>
      <c r="B156" s="101">
        <v>0.30789829764287402</v>
      </c>
    </row>
    <row r="157" spans="1:2" x14ac:dyDescent="0.25">
      <c r="A157" s="75">
        <v>38572</v>
      </c>
      <c r="B157" s="101">
        <v>0.30493940172033701</v>
      </c>
    </row>
    <row r="158" spans="1:2" x14ac:dyDescent="0.25">
      <c r="A158" s="75">
        <v>38573</v>
      </c>
      <c r="B158" s="101">
        <v>0.30470812424872501</v>
      </c>
    </row>
    <row r="159" spans="1:2" x14ac:dyDescent="0.25">
      <c r="A159" s="75">
        <v>38574</v>
      </c>
      <c r="B159" s="101">
        <v>0.30324005631339401</v>
      </c>
    </row>
    <row r="160" spans="1:2" x14ac:dyDescent="0.25">
      <c r="A160" s="75">
        <v>38575</v>
      </c>
      <c r="B160" s="101">
        <v>0.302737115158907</v>
      </c>
    </row>
    <row r="161" spans="1:2" x14ac:dyDescent="0.25">
      <c r="A161" s="75">
        <v>38576</v>
      </c>
      <c r="B161" s="101">
        <v>0.301130396731073</v>
      </c>
    </row>
    <row r="162" spans="1:2" x14ac:dyDescent="0.25">
      <c r="A162" s="75">
        <v>38579</v>
      </c>
      <c r="B162" s="101">
        <v>0.29944640265808797</v>
      </c>
    </row>
    <row r="163" spans="1:2" x14ac:dyDescent="0.25">
      <c r="A163" s="75">
        <v>38580</v>
      </c>
      <c r="B163" s="101">
        <v>0.29718588895897002</v>
      </c>
    </row>
    <row r="164" spans="1:2" x14ac:dyDescent="0.25">
      <c r="A164" s="75">
        <v>38581</v>
      </c>
      <c r="B164" s="101">
        <v>0.29627579028623802</v>
      </c>
    </row>
    <row r="165" spans="1:2" x14ac:dyDescent="0.25">
      <c r="A165" s="75">
        <v>38582</v>
      </c>
      <c r="B165" s="101">
        <v>0.29310342031549003</v>
      </c>
    </row>
    <row r="166" spans="1:2" x14ac:dyDescent="0.25">
      <c r="A166" s="75">
        <v>38583</v>
      </c>
      <c r="B166" s="101">
        <v>0.292544541966754</v>
      </c>
    </row>
    <row r="167" spans="1:2" x14ac:dyDescent="0.25">
      <c r="A167" s="75">
        <v>38586</v>
      </c>
      <c r="B167" s="101">
        <v>0.29469233320430599</v>
      </c>
    </row>
    <row r="168" spans="1:2" x14ac:dyDescent="0.25">
      <c r="A168" s="75">
        <v>38587</v>
      </c>
      <c r="B168" s="101">
        <v>0.29870369087110998</v>
      </c>
    </row>
    <row r="169" spans="1:2" x14ac:dyDescent="0.25">
      <c r="A169" s="75">
        <v>38588</v>
      </c>
      <c r="B169" s="101">
        <v>0.30153209347932403</v>
      </c>
    </row>
    <row r="170" spans="1:2" x14ac:dyDescent="0.25">
      <c r="A170" s="75">
        <v>38589</v>
      </c>
      <c r="B170" s="101">
        <v>0.30480669711758501</v>
      </c>
    </row>
    <row r="171" spans="1:2" x14ac:dyDescent="0.25">
      <c r="A171" s="75">
        <v>38590</v>
      </c>
      <c r="B171" s="101">
        <v>0.30777949681919398</v>
      </c>
    </row>
    <row r="172" spans="1:2" x14ac:dyDescent="0.25">
      <c r="A172" s="75">
        <v>38593</v>
      </c>
      <c r="B172" s="101">
        <v>0.30879260793836499</v>
      </c>
    </row>
    <row r="173" spans="1:2" x14ac:dyDescent="0.25">
      <c r="A173" s="75">
        <v>38594</v>
      </c>
      <c r="B173" s="101">
        <v>0.30885865421640601</v>
      </c>
    </row>
    <row r="174" spans="1:2" x14ac:dyDescent="0.25">
      <c r="A174" s="75">
        <v>38596</v>
      </c>
      <c r="B174" s="101">
        <v>0.30947327576154898</v>
      </c>
    </row>
    <row r="175" spans="1:2" x14ac:dyDescent="0.25">
      <c r="A175" s="75">
        <v>38597</v>
      </c>
      <c r="B175" s="101">
        <v>0.31178038314494799</v>
      </c>
    </row>
    <row r="176" spans="1:2" x14ac:dyDescent="0.25">
      <c r="A176" s="75">
        <v>38600</v>
      </c>
      <c r="B176" s="101">
        <v>0.31482555325450601</v>
      </c>
    </row>
    <row r="177" spans="1:2" x14ac:dyDescent="0.25">
      <c r="A177" s="75">
        <v>38601</v>
      </c>
      <c r="B177" s="101">
        <v>0.31702134551536498</v>
      </c>
    </row>
    <row r="178" spans="1:2" x14ac:dyDescent="0.25">
      <c r="A178" s="75">
        <v>38602</v>
      </c>
      <c r="B178" s="101">
        <v>0.31464961421850601</v>
      </c>
    </row>
    <row r="179" spans="1:2" x14ac:dyDescent="0.25">
      <c r="A179" s="75">
        <v>38603</v>
      </c>
      <c r="B179" s="101">
        <v>0.30954402736387998</v>
      </c>
    </row>
    <row r="180" spans="1:2" x14ac:dyDescent="0.25">
      <c r="A180" s="75">
        <v>38604</v>
      </c>
      <c r="B180" s="101">
        <v>0.30508529775104098</v>
      </c>
    </row>
    <row r="181" spans="1:2" x14ac:dyDescent="0.25">
      <c r="A181" s="75">
        <v>38607</v>
      </c>
      <c r="B181" s="101">
        <v>0.30014972361412601</v>
      </c>
    </row>
    <row r="182" spans="1:2" x14ac:dyDescent="0.25">
      <c r="A182" s="75">
        <v>38608</v>
      </c>
      <c r="B182" s="101">
        <v>0.29869565656844399</v>
      </c>
    </row>
    <row r="183" spans="1:2" x14ac:dyDescent="0.25">
      <c r="A183" s="75">
        <v>38609</v>
      </c>
      <c r="B183" s="101">
        <v>0.29606335169888098</v>
      </c>
    </row>
    <row r="184" spans="1:2" x14ac:dyDescent="0.25">
      <c r="A184" s="75">
        <v>38610</v>
      </c>
      <c r="B184" s="101">
        <v>0.29341745909648198</v>
      </c>
    </row>
    <row r="185" spans="1:2" x14ac:dyDescent="0.25">
      <c r="A185" s="75">
        <v>38611</v>
      </c>
      <c r="B185" s="101">
        <v>0.29268488845525997</v>
      </c>
    </row>
    <row r="186" spans="1:2" x14ac:dyDescent="0.25">
      <c r="A186" s="75">
        <v>38614</v>
      </c>
      <c r="B186" s="101">
        <v>0.294196044222649</v>
      </c>
    </row>
    <row r="187" spans="1:2" x14ac:dyDescent="0.25">
      <c r="A187" s="75">
        <v>38615</v>
      </c>
      <c r="B187" s="101">
        <v>0.29625162666332999</v>
      </c>
    </row>
    <row r="188" spans="1:2" x14ac:dyDescent="0.25">
      <c r="A188" s="75">
        <v>38616</v>
      </c>
      <c r="B188" s="101">
        <v>0.298315392220318</v>
      </c>
    </row>
    <row r="189" spans="1:2" x14ac:dyDescent="0.25">
      <c r="A189" s="75">
        <v>38617</v>
      </c>
      <c r="B189" s="101">
        <v>0.30049927252398601</v>
      </c>
    </row>
    <row r="190" spans="1:2" x14ac:dyDescent="0.25">
      <c r="A190" s="75">
        <v>38618</v>
      </c>
      <c r="B190" s="101">
        <v>0.30137759750130999</v>
      </c>
    </row>
    <row r="191" spans="1:2" x14ac:dyDescent="0.25">
      <c r="A191" s="75">
        <v>38621</v>
      </c>
      <c r="B191" s="101">
        <v>0.30259051628769501</v>
      </c>
    </row>
    <row r="192" spans="1:2" x14ac:dyDescent="0.25">
      <c r="A192" s="75">
        <v>38622</v>
      </c>
      <c r="B192" s="101">
        <v>0.29974350678645201</v>
      </c>
    </row>
    <row r="193" spans="1:2" x14ac:dyDescent="0.25">
      <c r="A193" s="75">
        <v>38623</v>
      </c>
      <c r="B193" s="101">
        <v>0.30187293105553997</v>
      </c>
    </row>
    <row r="194" spans="1:2" x14ac:dyDescent="0.25">
      <c r="A194" s="75">
        <v>38624</v>
      </c>
      <c r="B194" s="101">
        <v>0.30236781167834198</v>
      </c>
    </row>
    <row r="195" spans="1:2" x14ac:dyDescent="0.25">
      <c r="A195" s="75">
        <v>38625</v>
      </c>
      <c r="B195" s="101">
        <v>0.30155153334502599</v>
      </c>
    </row>
    <row r="196" spans="1:2" x14ac:dyDescent="0.25">
      <c r="A196" s="75">
        <v>38628</v>
      </c>
      <c r="B196" s="101">
        <v>0.29926667155167003</v>
      </c>
    </row>
    <row r="197" spans="1:2" x14ac:dyDescent="0.25">
      <c r="A197" s="75">
        <v>38629</v>
      </c>
      <c r="B197" s="101">
        <v>0.29678685743467598</v>
      </c>
    </row>
    <row r="198" spans="1:2" x14ac:dyDescent="0.25">
      <c r="A198" s="75">
        <v>38630</v>
      </c>
      <c r="B198" s="101">
        <v>0.29258045087210299</v>
      </c>
    </row>
    <row r="199" spans="1:2" x14ac:dyDescent="0.25">
      <c r="A199" s="75">
        <v>38631</v>
      </c>
      <c r="B199" s="101">
        <v>0.28967984051467</v>
      </c>
    </row>
    <row r="200" spans="1:2" x14ac:dyDescent="0.25">
      <c r="A200" s="75">
        <v>38632</v>
      </c>
      <c r="B200" s="101">
        <v>0.28791791578141201</v>
      </c>
    </row>
    <row r="201" spans="1:2" x14ac:dyDescent="0.25">
      <c r="A201" s="75">
        <v>38635</v>
      </c>
      <c r="B201" s="101">
        <v>0.28412674292781798</v>
      </c>
    </row>
    <row r="202" spans="1:2" x14ac:dyDescent="0.25">
      <c r="A202" s="75">
        <v>38636</v>
      </c>
      <c r="B202" s="101">
        <v>0.27978438999058702</v>
      </c>
    </row>
    <row r="203" spans="1:2" x14ac:dyDescent="0.25">
      <c r="A203" s="75">
        <v>38637</v>
      </c>
      <c r="B203" s="101">
        <v>0.27776657414549699</v>
      </c>
    </row>
    <row r="204" spans="1:2" x14ac:dyDescent="0.25">
      <c r="A204" s="75">
        <v>38638</v>
      </c>
      <c r="B204" s="101">
        <v>0.28232048404953503</v>
      </c>
    </row>
    <row r="205" spans="1:2" x14ac:dyDescent="0.25">
      <c r="A205" s="75">
        <v>38639</v>
      </c>
      <c r="B205" s="101">
        <v>0.28548475671671703</v>
      </c>
    </row>
    <row r="206" spans="1:2" x14ac:dyDescent="0.25">
      <c r="A206" s="75">
        <v>38642</v>
      </c>
      <c r="B206" s="101">
        <v>0.284366200696823</v>
      </c>
    </row>
    <row r="207" spans="1:2" x14ac:dyDescent="0.25">
      <c r="A207" s="75">
        <v>38643</v>
      </c>
      <c r="B207" s="101">
        <v>0.285974708765321</v>
      </c>
    </row>
    <row r="208" spans="1:2" x14ac:dyDescent="0.25">
      <c r="A208" s="75">
        <v>38644</v>
      </c>
      <c r="B208" s="101">
        <v>0.29353866593429501</v>
      </c>
    </row>
    <row r="209" spans="1:2" x14ac:dyDescent="0.25">
      <c r="A209" s="75">
        <v>38645</v>
      </c>
      <c r="B209" s="101">
        <v>0.300333747412378</v>
      </c>
    </row>
    <row r="210" spans="1:2" x14ac:dyDescent="0.25">
      <c r="A210" s="75">
        <v>38646</v>
      </c>
      <c r="B210" s="101">
        <v>0.30479301838922002</v>
      </c>
    </row>
    <row r="211" spans="1:2" x14ac:dyDescent="0.25">
      <c r="A211" s="75">
        <v>38649</v>
      </c>
      <c r="B211" s="101">
        <v>0.31010573787024798</v>
      </c>
    </row>
    <row r="212" spans="1:2" x14ac:dyDescent="0.25">
      <c r="A212" s="75">
        <v>38650</v>
      </c>
      <c r="B212" s="101">
        <v>0.31498510089905402</v>
      </c>
    </row>
    <row r="213" spans="1:2" x14ac:dyDescent="0.25">
      <c r="A213" s="75">
        <v>38651</v>
      </c>
      <c r="B213" s="101">
        <v>0.31905224784580699</v>
      </c>
    </row>
    <row r="214" spans="1:2" x14ac:dyDescent="0.25">
      <c r="A214" s="75">
        <v>38652</v>
      </c>
      <c r="B214" s="101">
        <v>0.324578632775327</v>
      </c>
    </row>
    <row r="215" spans="1:2" x14ac:dyDescent="0.25">
      <c r="A215" s="75">
        <v>38653</v>
      </c>
      <c r="B215" s="101">
        <v>0.32725147226068402</v>
      </c>
    </row>
    <row r="216" spans="1:2" x14ac:dyDescent="0.25">
      <c r="A216" s="75">
        <v>38658</v>
      </c>
      <c r="B216" s="101">
        <v>0.32980207120315702</v>
      </c>
    </row>
    <row r="217" spans="1:2" x14ac:dyDescent="0.25">
      <c r="A217" s="75">
        <v>38659</v>
      </c>
      <c r="B217" s="101">
        <v>0.327503470003773</v>
      </c>
    </row>
    <row r="218" spans="1:2" x14ac:dyDescent="0.25">
      <c r="A218" s="75">
        <v>38660</v>
      </c>
      <c r="B218" s="101">
        <v>0.32713650510841102</v>
      </c>
    </row>
    <row r="219" spans="1:2" x14ac:dyDescent="0.25">
      <c r="A219" s="75">
        <v>38663</v>
      </c>
      <c r="B219" s="101">
        <v>0.328630672779119</v>
      </c>
    </row>
    <row r="220" spans="1:2" x14ac:dyDescent="0.25">
      <c r="A220" s="75">
        <v>38664</v>
      </c>
      <c r="B220" s="101">
        <v>0.32964076193377301</v>
      </c>
    </row>
    <row r="221" spans="1:2" x14ac:dyDescent="0.25">
      <c r="A221" s="75">
        <v>38665</v>
      </c>
      <c r="B221" s="101">
        <v>0.33434839432570501</v>
      </c>
    </row>
    <row r="222" spans="1:2" x14ac:dyDescent="0.25">
      <c r="A222" s="75">
        <v>38666</v>
      </c>
      <c r="B222" s="101">
        <v>0.33748533704219402</v>
      </c>
    </row>
    <row r="223" spans="1:2" x14ac:dyDescent="0.25">
      <c r="A223" s="75">
        <v>38667</v>
      </c>
      <c r="B223" s="101">
        <v>0.33816325734348601</v>
      </c>
    </row>
    <row r="224" spans="1:2" x14ac:dyDescent="0.25">
      <c r="A224" s="75">
        <v>38670</v>
      </c>
      <c r="B224" s="101">
        <v>0.340720486281061</v>
      </c>
    </row>
    <row r="225" spans="1:2" x14ac:dyDescent="0.25">
      <c r="A225" s="75">
        <v>38671</v>
      </c>
      <c r="B225" s="101">
        <v>0.33947475701458102</v>
      </c>
    </row>
    <row r="226" spans="1:2" x14ac:dyDescent="0.25">
      <c r="A226" s="75">
        <v>38672</v>
      </c>
      <c r="B226" s="101">
        <v>0.33885052073704902</v>
      </c>
    </row>
    <row r="227" spans="1:2" x14ac:dyDescent="0.25">
      <c r="A227" s="75">
        <v>38673</v>
      </c>
      <c r="B227" s="101">
        <v>0.33585112991674199</v>
      </c>
    </row>
    <row r="228" spans="1:2" x14ac:dyDescent="0.25">
      <c r="A228" s="75">
        <v>38674</v>
      </c>
      <c r="B228" s="101">
        <v>0.333768308284634</v>
      </c>
    </row>
    <row r="229" spans="1:2" x14ac:dyDescent="0.25">
      <c r="A229" s="75">
        <v>38677</v>
      </c>
      <c r="B229" s="101">
        <v>0.33004713102212202</v>
      </c>
    </row>
    <row r="230" spans="1:2" x14ac:dyDescent="0.25">
      <c r="A230" s="75">
        <v>38678</v>
      </c>
      <c r="B230" s="101">
        <v>0.33137868786230401</v>
      </c>
    </row>
    <row r="231" spans="1:2" x14ac:dyDescent="0.25">
      <c r="A231" s="75">
        <v>38679</v>
      </c>
      <c r="B231" s="101">
        <v>0.33286459363389997</v>
      </c>
    </row>
    <row r="232" spans="1:2" x14ac:dyDescent="0.25">
      <c r="A232" s="75">
        <v>38680</v>
      </c>
      <c r="B232" s="101">
        <v>0.33272422190603401</v>
      </c>
    </row>
    <row r="233" spans="1:2" x14ac:dyDescent="0.25">
      <c r="A233" s="75">
        <v>38681</v>
      </c>
      <c r="B233" s="101">
        <v>0.33122566871318598</v>
      </c>
    </row>
    <row r="234" spans="1:2" x14ac:dyDescent="0.25">
      <c r="A234" s="75">
        <v>38684</v>
      </c>
      <c r="B234" s="101">
        <v>0.33467870864955501</v>
      </c>
    </row>
    <row r="235" spans="1:2" x14ac:dyDescent="0.25">
      <c r="A235" s="75">
        <v>38685</v>
      </c>
      <c r="B235" s="101">
        <v>0.33735518287558502</v>
      </c>
    </row>
    <row r="236" spans="1:2" x14ac:dyDescent="0.25">
      <c r="A236" s="75">
        <v>38686</v>
      </c>
      <c r="B236" s="101">
        <v>0.337014253112003</v>
      </c>
    </row>
    <row r="237" spans="1:2" x14ac:dyDescent="0.25">
      <c r="A237" s="75">
        <v>38687</v>
      </c>
      <c r="B237" s="101">
        <v>0.33584839311696901</v>
      </c>
    </row>
    <row r="238" spans="1:2" x14ac:dyDescent="0.25">
      <c r="A238" s="75">
        <v>38688</v>
      </c>
      <c r="B238" s="101">
        <v>0.33381892498821197</v>
      </c>
    </row>
    <row r="239" spans="1:2" x14ac:dyDescent="0.25">
      <c r="A239" s="75">
        <v>38691</v>
      </c>
      <c r="B239" s="101">
        <v>0.33470941384650499</v>
      </c>
    </row>
    <row r="240" spans="1:2" x14ac:dyDescent="0.25">
      <c r="A240" s="75">
        <v>38692</v>
      </c>
      <c r="B240" s="101">
        <v>0.33909711796424902</v>
      </c>
    </row>
    <row r="241" spans="1:2" x14ac:dyDescent="0.25">
      <c r="A241" s="75">
        <v>38693</v>
      </c>
      <c r="B241" s="101">
        <v>0.34473329835148497</v>
      </c>
    </row>
    <row r="242" spans="1:2" x14ac:dyDescent="0.25">
      <c r="A242" s="75">
        <v>38694</v>
      </c>
      <c r="B242" s="101">
        <v>0.35113899496024598</v>
      </c>
    </row>
    <row r="243" spans="1:2" x14ac:dyDescent="0.25">
      <c r="A243" s="75">
        <v>38695</v>
      </c>
      <c r="B243" s="101">
        <v>0.35633961686238902</v>
      </c>
    </row>
    <row r="244" spans="1:2" x14ac:dyDescent="0.25">
      <c r="A244" s="75">
        <v>38698</v>
      </c>
      <c r="B244" s="101">
        <v>0.35790085922804199</v>
      </c>
    </row>
    <row r="245" spans="1:2" x14ac:dyDescent="0.25">
      <c r="A245" s="75">
        <v>38699</v>
      </c>
      <c r="B245" s="101">
        <v>0.359790215413479</v>
      </c>
    </row>
    <row r="246" spans="1:2" x14ac:dyDescent="0.25">
      <c r="A246" s="75">
        <v>38700</v>
      </c>
      <c r="B246" s="101">
        <v>0.36094057580143202</v>
      </c>
    </row>
    <row r="247" spans="1:2" x14ac:dyDescent="0.25">
      <c r="A247" s="75">
        <v>38701</v>
      </c>
      <c r="B247" s="101">
        <v>0.35993785109713999</v>
      </c>
    </row>
    <row r="248" spans="1:2" x14ac:dyDescent="0.25">
      <c r="A248" s="75">
        <v>38702</v>
      </c>
      <c r="B248" s="101">
        <v>0.35946562044311797</v>
      </c>
    </row>
    <row r="249" spans="1:2" x14ac:dyDescent="0.25">
      <c r="A249" s="75">
        <v>38705</v>
      </c>
      <c r="B249" s="101">
        <v>0.35915816323960598</v>
      </c>
    </row>
    <row r="250" spans="1:2" x14ac:dyDescent="0.25">
      <c r="A250" s="75">
        <v>38706</v>
      </c>
      <c r="B250" s="101">
        <v>0.35557340695221101</v>
      </c>
    </row>
    <row r="251" spans="1:2" x14ac:dyDescent="0.25">
      <c r="A251" s="75">
        <v>38707</v>
      </c>
      <c r="B251" s="101">
        <v>0.35037071445241602</v>
      </c>
    </row>
    <row r="252" spans="1:2" x14ac:dyDescent="0.25">
      <c r="A252" s="75">
        <v>38708</v>
      </c>
      <c r="B252" s="101">
        <v>0.345614720174726</v>
      </c>
    </row>
    <row r="253" spans="1:2" x14ac:dyDescent="0.25">
      <c r="A253" s="75">
        <v>38709</v>
      </c>
      <c r="B253" s="101">
        <v>0.33985727997676202</v>
      </c>
    </row>
    <row r="254" spans="1:2" x14ac:dyDescent="0.25">
      <c r="A254" s="75">
        <v>38713</v>
      </c>
      <c r="B254" s="101">
        <v>0.33921490832742202</v>
      </c>
    </row>
    <row r="255" spans="1:2" x14ac:dyDescent="0.25">
      <c r="A255" s="75">
        <v>38714</v>
      </c>
      <c r="B255" s="101">
        <v>0.33667181200462798</v>
      </c>
    </row>
    <row r="256" spans="1:2" x14ac:dyDescent="0.25">
      <c r="A256" s="75">
        <v>38715</v>
      </c>
      <c r="B256" s="101">
        <v>0.33233920909665399</v>
      </c>
    </row>
    <row r="257" spans="1:2" x14ac:dyDescent="0.25">
      <c r="A257" s="75">
        <v>38716</v>
      </c>
      <c r="B257" s="101">
        <v>0.33097199453540599</v>
      </c>
    </row>
    <row r="258" spans="1:2" x14ac:dyDescent="0.25">
      <c r="A258" s="75">
        <v>38719</v>
      </c>
      <c r="B258" s="101">
        <v>0.33264408067371998</v>
      </c>
    </row>
    <row r="259" spans="1:2" x14ac:dyDescent="0.25">
      <c r="A259" s="75">
        <v>38720</v>
      </c>
      <c r="B259" s="101">
        <v>0.33476354672834002</v>
      </c>
    </row>
    <row r="260" spans="1:2" x14ac:dyDescent="0.25">
      <c r="A260" s="75">
        <v>38721</v>
      </c>
      <c r="B260" s="101">
        <v>0.33692528444916298</v>
      </c>
    </row>
    <row r="261" spans="1:2" x14ac:dyDescent="0.25">
      <c r="A261" s="75">
        <v>38722</v>
      </c>
      <c r="B261" s="101">
        <v>0.33213346812829497</v>
      </c>
    </row>
    <row r="262" spans="1:2" x14ac:dyDescent="0.25">
      <c r="A262" s="75">
        <v>38723</v>
      </c>
      <c r="B262" s="101">
        <v>0.32882092794099499</v>
      </c>
    </row>
    <row r="263" spans="1:2" x14ac:dyDescent="0.25">
      <c r="A263" s="75">
        <v>38726</v>
      </c>
      <c r="B263" s="101">
        <v>0.32885028603871702</v>
      </c>
    </row>
    <row r="264" spans="1:2" x14ac:dyDescent="0.25">
      <c r="A264" s="75">
        <v>38727</v>
      </c>
      <c r="B264" s="101">
        <v>0.32870859003114999</v>
      </c>
    </row>
    <row r="265" spans="1:2" x14ac:dyDescent="0.25">
      <c r="A265" s="75">
        <v>38728</v>
      </c>
      <c r="B265" s="101">
        <v>0.32349729664100302</v>
      </c>
    </row>
    <row r="266" spans="1:2" x14ac:dyDescent="0.25">
      <c r="A266" s="75">
        <v>38729</v>
      </c>
      <c r="B266" s="101">
        <v>0.32082310328471503</v>
      </c>
    </row>
    <row r="267" spans="1:2" x14ac:dyDescent="0.25">
      <c r="A267" s="75">
        <v>38730</v>
      </c>
      <c r="B267" s="101">
        <v>0.31607434842089699</v>
      </c>
    </row>
    <row r="268" spans="1:2" x14ac:dyDescent="0.25">
      <c r="A268" s="75">
        <v>38733</v>
      </c>
      <c r="B268" s="101">
        <v>0.31274794935271799</v>
      </c>
    </row>
    <row r="269" spans="1:2" x14ac:dyDescent="0.25">
      <c r="A269" s="75">
        <v>38734</v>
      </c>
      <c r="B269" s="101">
        <v>0.31364448338483197</v>
      </c>
    </row>
    <row r="270" spans="1:2" x14ac:dyDescent="0.25">
      <c r="A270" s="75">
        <v>38735</v>
      </c>
      <c r="B270" s="101">
        <v>0.31636535029565199</v>
      </c>
    </row>
    <row r="271" spans="1:2" x14ac:dyDescent="0.25">
      <c r="A271" s="75">
        <v>38736</v>
      </c>
      <c r="B271" s="101">
        <v>0.31618405065965399</v>
      </c>
    </row>
    <row r="272" spans="1:2" x14ac:dyDescent="0.25">
      <c r="A272" s="75">
        <v>38737</v>
      </c>
      <c r="B272" s="101">
        <v>0.31360887688050398</v>
      </c>
    </row>
    <row r="273" spans="1:2" x14ac:dyDescent="0.25">
      <c r="A273" s="75">
        <v>38740</v>
      </c>
      <c r="B273" s="101">
        <v>0.313032478379211</v>
      </c>
    </row>
    <row r="274" spans="1:2" x14ac:dyDescent="0.25">
      <c r="A274" s="75">
        <v>38741</v>
      </c>
      <c r="B274" s="101">
        <v>0.31034862689647202</v>
      </c>
    </row>
    <row r="275" spans="1:2" x14ac:dyDescent="0.25">
      <c r="A275" s="75">
        <v>38742</v>
      </c>
      <c r="B275" s="101">
        <v>0.31352549183980499</v>
      </c>
    </row>
    <row r="276" spans="1:2" x14ac:dyDescent="0.25">
      <c r="A276" s="75">
        <v>38743</v>
      </c>
      <c r="B276" s="101">
        <v>0.31744303490860998</v>
      </c>
    </row>
    <row r="277" spans="1:2" x14ac:dyDescent="0.25">
      <c r="A277" s="75">
        <v>38744</v>
      </c>
      <c r="B277" s="101">
        <v>0.320851353450675</v>
      </c>
    </row>
    <row r="278" spans="1:2" x14ac:dyDescent="0.25">
      <c r="A278" s="75">
        <v>38747</v>
      </c>
      <c r="B278" s="101">
        <v>0.323263638953868</v>
      </c>
    </row>
    <row r="279" spans="1:2" x14ac:dyDescent="0.25">
      <c r="A279" s="75">
        <v>38748</v>
      </c>
      <c r="B279" s="101">
        <v>0.32433227954025201</v>
      </c>
    </row>
    <row r="280" spans="1:2" x14ac:dyDescent="0.25">
      <c r="A280" s="75">
        <v>38749</v>
      </c>
      <c r="B280" s="101">
        <v>0.32428684604449198</v>
      </c>
    </row>
    <row r="281" spans="1:2" x14ac:dyDescent="0.25">
      <c r="A281" s="75">
        <v>38750</v>
      </c>
      <c r="B281" s="101">
        <v>0.32031612173662699</v>
      </c>
    </row>
    <row r="282" spans="1:2" x14ac:dyDescent="0.25">
      <c r="A282" s="75">
        <v>38751</v>
      </c>
      <c r="B282" s="101">
        <v>0.31824028991848202</v>
      </c>
    </row>
    <row r="283" spans="1:2" x14ac:dyDescent="0.25">
      <c r="A283" s="75">
        <v>38754</v>
      </c>
      <c r="B283" s="101">
        <v>0.31709882828841601</v>
      </c>
    </row>
    <row r="284" spans="1:2" x14ac:dyDescent="0.25">
      <c r="A284" s="75">
        <v>38755</v>
      </c>
      <c r="B284" s="101">
        <v>0.314703980295788</v>
      </c>
    </row>
    <row r="285" spans="1:2" x14ac:dyDescent="0.25">
      <c r="A285" s="75">
        <v>38756</v>
      </c>
      <c r="B285" s="101">
        <v>0.31093830254473098</v>
      </c>
    </row>
    <row r="286" spans="1:2" x14ac:dyDescent="0.25">
      <c r="A286" s="75">
        <v>38757</v>
      </c>
      <c r="B286" s="101">
        <v>0.305351614900636</v>
      </c>
    </row>
    <row r="287" spans="1:2" x14ac:dyDescent="0.25">
      <c r="A287" s="75">
        <v>38758</v>
      </c>
      <c r="B287" s="101">
        <v>0.30054392362034299</v>
      </c>
    </row>
    <row r="288" spans="1:2" x14ac:dyDescent="0.25">
      <c r="A288" s="75">
        <v>38761</v>
      </c>
      <c r="B288" s="101">
        <v>0.297809564406878</v>
      </c>
    </row>
    <row r="289" spans="1:2" x14ac:dyDescent="0.25">
      <c r="A289" s="75">
        <v>38762</v>
      </c>
      <c r="B289" s="101">
        <v>0.29477860885122598</v>
      </c>
    </row>
    <row r="290" spans="1:2" x14ac:dyDescent="0.25">
      <c r="A290" s="75">
        <v>38763</v>
      </c>
      <c r="B290" s="101">
        <v>0.29099035329531597</v>
      </c>
    </row>
    <row r="291" spans="1:2" x14ac:dyDescent="0.25">
      <c r="A291" s="75">
        <v>38764</v>
      </c>
      <c r="B291" s="101">
        <v>0.28687089329613402</v>
      </c>
    </row>
    <row r="292" spans="1:2" x14ac:dyDescent="0.25">
      <c r="A292" s="75">
        <v>38765</v>
      </c>
      <c r="B292" s="101">
        <v>0.28141770626832602</v>
      </c>
    </row>
    <row r="293" spans="1:2" x14ac:dyDescent="0.25">
      <c r="A293" s="75">
        <v>38768</v>
      </c>
      <c r="B293" s="101">
        <v>0.27725190837205799</v>
      </c>
    </row>
    <row r="294" spans="1:2" x14ac:dyDescent="0.25">
      <c r="A294" s="75">
        <v>38769</v>
      </c>
      <c r="B294" s="101">
        <v>0.27551876302515499</v>
      </c>
    </row>
    <row r="295" spans="1:2" x14ac:dyDescent="0.25">
      <c r="A295" s="75">
        <v>38770</v>
      </c>
      <c r="B295" s="101">
        <v>0.27806324507397701</v>
      </c>
    </row>
    <row r="296" spans="1:2" x14ac:dyDescent="0.25">
      <c r="A296" s="75">
        <v>38771</v>
      </c>
      <c r="B296" s="101">
        <v>0.27889253318628698</v>
      </c>
    </row>
    <row r="297" spans="1:2" x14ac:dyDescent="0.25">
      <c r="A297" s="75">
        <v>38772</v>
      </c>
      <c r="B297" s="101">
        <v>0.27586315094943598</v>
      </c>
    </row>
    <row r="298" spans="1:2" x14ac:dyDescent="0.25">
      <c r="A298" s="75">
        <v>38775</v>
      </c>
      <c r="B298" s="101">
        <v>0.27136463709297198</v>
      </c>
    </row>
    <row r="299" spans="1:2" x14ac:dyDescent="0.25">
      <c r="A299" s="75">
        <v>38776</v>
      </c>
      <c r="B299" s="101">
        <v>0.27044732705635</v>
      </c>
    </row>
    <row r="300" spans="1:2" x14ac:dyDescent="0.25">
      <c r="A300" s="75">
        <v>38777</v>
      </c>
      <c r="B300" s="101">
        <v>0.27206753785682097</v>
      </c>
    </row>
    <row r="301" spans="1:2" x14ac:dyDescent="0.25">
      <c r="A301" s="75">
        <v>38778</v>
      </c>
      <c r="B301" s="101">
        <v>0.275771238075327</v>
      </c>
    </row>
    <row r="302" spans="1:2" x14ac:dyDescent="0.25">
      <c r="A302" s="75">
        <v>38779</v>
      </c>
      <c r="B302" s="101">
        <v>0.27900657270578999</v>
      </c>
    </row>
    <row r="303" spans="1:2" x14ac:dyDescent="0.25">
      <c r="A303" s="75">
        <v>38782</v>
      </c>
      <c r="B303" s="101">
        <v>0.282608137782692</v>
      </c>
    </row>
    <row r="304" spans="1:2" x14ac:dyDescent="0.25">
      <c r="A304" s="75">
        <v>38783</v>
      </c>
      <c r="B304" s="101">
        <v>0.28961413594183899</v>
      </c>
    </row>
    <row r="305" spans="1:2" x14ac:dyDescent="0.25">
      <c r="A305" s="75">
        <v>38784</v>
      </c>
      <c r="B305" s="101">
        <v>0.29798578275024501</v>
      </c>
    </row>
    <row r="306" spans="1:2" x14ac:dyDescent="0.25">
      <c r="A306" s="75">
        <v>38785</v>
      </c>
      <c r="B306" s="101">
        <v>0.31249622746107503</v>
      </c>
    </row>
    <row r="307" spans="1:2" x14ac:dyDescent="0.25">
      <c r="A307" s="75">
        <v>38786</v>
      </c>
      <c r="B307" s="101">
        <v>0.32945118590973299</v>
      </c>
    </row>
    <row r="308" spans="1:2" x14ac:dyDescent="0.25">
      <c r="A308" s="75">
        <v>38789</v>
      </c>
      <c r="B308" s="101">
        <v>0.35077674736898201</v>
      </c>
    </row>
    <row r="309" spans="1:2" x14ac:dyDescent="0.25">
      <c r="A309" s="75">
        <v>38790</v>
      </c>
      <c r="B309" s="101">
        <v>0.37742648896594999</v>
      </c>
    </row>
    <row r="310" spans="1:2" x14ac:dyDescent="0.25">
      <c r="A310" s="75">
        <v>38793</v>
      </c>
      <c r="B310" s="101">
        <v>0.40100748067061398</v>
      </c>
    </row>
    <row r="311" spans="1:2" x14ac:dyDescent="0.25">
      <c r="A311" s="75">
        <v>38796</v>
      </c>
      <c r="B311" s="101">
        <v>0.41602282318021699</v>
      </c>
    </row>
    <row r="312" spans="1:2" x14ac:dyDescent="0.25">
      <c r="A312" s="75">
        <v>38797</v>
      </c>
      <c r="B312" s="101">
        <v>0.42635952582973702</v>
      </c>
    </row>
    <row r="313" spans="1:2" x14ac:dyDescent="0.25">
      <c r="A313" s="75">
        <v>38798</v>
      </c>
      <c r="B313" s="101">
        <v>0.436728039896571</v>
      </c>
    </row>
    <row r="314" spans="1:2" x14ac:dyDescent="0.25">
      <c r="A314" s="75">
        <v>38799</v>
      </c>
      <c r="B314" s="101">
        <v>0.44337891784123801</v>
      </c>
    </row>
    <row r="315" spans="1:2" x14ac:dyDescent="0.25">
      <c r="A315" s="75">
        <v>38800</v>
      </c>
      <c r="B315" s="101">
        <v>0.446076159220611</v>
      </c>
    </row>
    <row r="316" spans="1:2" x14ac:dyDescent="0.25">
      <c r="A316" s="75">
        <v>38803</v>
      </c>
      <c r="B316" s="101">
        <v>0.44768296913098299</v>
      </c>
    </row>
    <row r="317" spans="1:2" x14ac:dyDescent="0.25">
      <c r="A317" s="75">
        <v>38804</v>
      </c>
      <c r="B317" s="101">
        <v>0.44878062370378002</v>
      </c>
    </row>
    <row r="318" spans="1:2" x14ac:dyDescent="0.25">
      <c r="A318" s="75">
        <v>38805</v>
      </c>
      <c r="B318" s="101">
        <v>0.44584914425778799</v>
      </c>
    </row>
    <row r="319" spans="1:2" x14ac:dyDescent="0.25">
      <c r="A319" s="75">
        <v>38806</v>
      </c>
      <c r="B319" s="101">
        <v>0.44314259074527301</v>
      </c>
    </row>
    <row r="320" spans="1:2" x14ac:dyDescent="0.25">
      <c r="A320" s="75">
        <v>38807</v>
      </c>
      <c r="B320" s="101">
        <v>0.439818037863766</v>
      </c>
    </row>
    <row r="321" spans="1:2" x14ac:dyDescent="0.25">
      <c r="A321" s="75">
        <v>38810</v>
      </c>
      <c r="B321" s="101">
        <v>0.43952763424518398</v>
      </c>
    </row>
    <row r="322" spans="1:2" x14ac:dyDescent="0.25">
      <c r="A322" s="75">
        <v>38811</v>
      </c>
      <c r="B322" s="101">
        <v>0.43767687881862899</v>
      </c>
    </row>
    <row r="323" spans="1:2" x14ac:dyDescent="0.25">
      <c r="A323" s="75">
        <v>38812</v>
      </c>
      <c r="B323" s="101">
        <v>0.43387018552612799</v>
      </c>
    </row>
    <row r="324" spans="1:2" x14ac:dyDescent="0.25">
      <c r="A324" s="75">
        <v>38813</v>
      </c>
      <c r="B324" s="101">
        <v>0.42987924523882098</v>
      </c>
    </row>
    <row r="325" spans="1:2" x14ac:dyDescent="0.25">
      <c r="A325" s="75">
        <v>38814</v>
      </c>
      <c r="B325" s="101">
        <v>0.42792818778932101</v>
      </c>
    </row>
    <row r="326" spans="1:2" x14ac:dyDescent="0.25">
      <c r="A326" s="75">
        <v>38817</v>
      </c>
      <c r="B326" s="101">
        <v>0.42310102709007602</v>
      </c>
    </row>
    <row r="327" spans="1:2" x14ac:dyDescent="0.25">
      <c r="A327" s="75">
        <v>38818</v>
      </c>
      <c r="B327" s="101">
        <v>0.41966221629643902</v>
      </c>
    </row>
    <row r="328" spans="1:2" x14ac:dyDescent="0.25">
      <c r="A328" s="75">
        <v>38819</v>
      </c>
      <c r="B328" s="101">
        <v>0.41289879789141398</v>
      </c>
    </row>
    <row r="329" spans="1:2" x14ac:dyDescent="0.25">
      <c r="A329" s="75">
        <v>38820</v>
      </c>
      <c r="B329" s="101">
        <v>0.41061815143062602</v>
      </c>
    </row>
    <row r="330" spans="1:2" x14ac:dyDescent="0.25">
      <c r="A330" s="75">
        <v>38821</v>
      </c>
      <c r="B330" s="101">
        <v>0.40677763202452499</v>
      </c>
    </row>
    <row r="331" spans="1:2" x14ac:dyDescent="0.25">
      <c r="A331" s="75">
        <v>38825</v>
      </c>
      <c r="B331" s="101">
        <v>0.40611329158549497</v>
      </c>
    </row>
    <row r="332" spans="1:2" x14ac:dyDescent="0.25">
      <c r="A332" s="75">
        <v>38826</v>
      </c>
      <c r="B332" s="101">
        <v>0.40509781575253501</v>
      </c>
    </row>
    <row r="333" spans="1:2" x14ac:dyDescent="0.25">
      <c r="A333" s="75">
        <v>38827</v>
      </c>
      <c r="B333" s="101">
        <v>0.39992115567613801</v>
      </c>
    </row>
    <row r="334" spans="1:2" x14ac:dyDescent="0.25">
      <c r="A334" s="75">
        <v>38828</v>
      </c>
      <c r="B334" s="101">
        <v>0.39409095188845</v>
      </c>
    </row>
    <row r="335" spans="1:2" x14ac:dyDescent="0.25">
      <c r="A335" s="75">
        <v>38831</v>
      </c>
      <c r="B335" s="101">
        <v>0.39002168572163498</v>
      </c>
    </row>
    <row r="336" spans="1:2" x14ac:dyDescent="0.25">
      <c r="A336" s="75">
        <v>38832</v>
      </c>
      <c r="B336" s="101">
        <v>0.38576854126152199</v>
      </c>
    </row>
    <row r="337" spans="1:2" x14ac:dyDescent="0.25">
      <c r="A337" s="75">
        <v>38833</v>
      </c>
      <c r="B337" s="101">
        <v>0.38101160998428502</v>
      </c>
    </row>
    <row r="338" spans="1:2" x14ac:dyDescent="0.25">
      <c r="A338" s="75">
        <v>38834</v>
      </c>
      <c r="B338" s="101">
        <v>0.37950324192089102</v>
      </c>
    </row>
    <row r="339" spans="1:2" x14ac:dyDescent="0.25">
      <c r="A339" s="75">
        <v>38835</v>
      </c>
      <c r="B339" s="101">
        <v>0.375827679714686</v>
      </c>
    </row>
    <row r="340" spans="1:2" x14ac:dyDescent="0.25">
      <c r="A340" s="75">
        <v>38839</v>
      </c>
      <c r="B340" s="101">
        <v>0.37195100127650099</v>
      </c>
    </row>
    <row r="341" spans="1:2" x14ac:dyDescent="0.25">
      <c r="A341" s="75">
        <v>38840</v>
      </c>
      <c r="B341" s="101">
        <v>0.36710112843632697</v>
      </c>
    </row>
    <row r="342" spans="1:2" x14ac:dyDescent="0.25">
      <c r="A342" s="75">
        <v>38841</v>
      </c>
      <c r="B342" s="101">
        <v>0.364609095216546</v>
      </c>
    </row>
    <row r="343" spans="1:2" x14ac:dyDescent="0.25">
      <c r="A343" s="75">
        <v>38842</v>
      </c>
      <c r="B343" s="101">
        <v>0.36358950048636501</v>
      </c>
    </row>
    <row r="344" spans="1:2" x14ac:dyDescent="0.25">
      <c r="A344" s="75">
        <v>38845</v>
      </c>
      <c r="B344" s="101">
        <v>0.36269085280719898</v>
      </c>
    </row>
    <row r="345" spans="1:2" x14ac:dyDescent="0.25">
      <c r="A345" s="75">
        <v>38846</v>
      </c>
      <c r="B345" s="101">
        <v>0.36309551541781998</v>
      </c>
    </row>
    <row r="346" spans="1:2" x14ac:dyDescent="0.25">
      <c r="A346" s="75">
        <v>38847</v>
      </c>
      <c r="B346" s="101">
        <v>0.36494232666250098</v>
      </c>
    </row>
    <row r="347" spans="1:2" x14ac:dyDescent="0.25">
      <c r="A347" s="75">
        <v>38848</v>
      </c>
      <c r="B347" s="101">
        <v>0.36760268167801902</v>
      </c>
    </row>
    <row r="348" spans="1:2" x14ac:dyDescent="0.25">
      <c r="A348" s="75">
        <v>38849</v>
      </c>
      <c r="B348" s="101">
        <v>0.37564117365174798</v>
      </c>
    </row>
    <row r="349" spans="1:2" x14ac:dyDescent="0.25">
      <c r="A349" s="75">
        <v>38852</v>
      </c>
      <c r="B349" s="101">
        <v>0.38747648920107303</v>
      </c>
    </row>
    <row r="350" spans="1:2" x14ac:dyDescent="0.25">
      <c r="A350" s="75">
        <v>38853</v>
      </c>
      <c r="B350" s="101">
        <v>0.39743283408243002</v>
      </c>
    </row>
    <row r="351" spans="1:2" x14ac:dyDescent="0.25">
      <c r="A351" s="75">
        <v>38854</v>
      </c>
      <c r="B351" s="101">
        <v>0.40832235782333298</v>
      </c>
    </row>
    <row r="352" spans="1:2" x14ac:dyDescent="0.25">
      <c r="A352" s="75">
        <v>38855</v>
      </c>
      <c r="B352" s="101">
        <v>0.41948602987247302</v>
      </c>
    </row>
    <row r="353" spans="1:2" x14ac:dyDescent="0.25">
      <c r="A353" s="75">
        <v>38856</v>
      </c>
      <c r="B353" s="101">
        <v>0.427940851012377</v>
      </c>
    </row>
    <row r="354" spans="1:2" x14ac:dyDescent="0.25">
      <c r="A354" s="75">
        <v>38859</v>
      </c>
      <c r="B354" s="101">
        <v>0.43260363743603297</v>
      </c>
    </row>
    <row r="355" spans="1:2" x14ac:dyDescent="0.25">
      <c r="A355" s="75">
        <v>38860</v>
      </c>
      <c r="B355" s="101">
        <v>0.43426247969371301</v>
      </c>
    </row>
    <row r="356" spans="1:2" x14ac:dyDescent="0.25">
      <c r="A356" s="75">
        <v>38861</v>
      </c>
      <c r="B356" s="101">
        <v>0.43241171446750198</v>
      </c>
    </row>
    <row r="357" spans="1:2" x14ac:dyDescent="0.25">
      <c r="A357" s="75">
        <v>38862</v>
      </c>
      <c r="B357" s="101">
        <v>0.42645350680021799</v>
      </c>
    </row>
    <row r="358" spans="1:2" x14ac:dyDescent="0.25">
      <c r="A358" s="75">
        <v>38863</v>
      </c>
      <c r="B358" s="101">
        <v>0.41787376112492902</v>
      </c>
    </row>
    <row r="359" spans="1:2" x14ac:dyDescent="0.25">
      <c r="A359" s="75">
        <v>38866</v>
      </c>
      <c r="B359" s="101">
        <v>0.40997356845689298</v>
      </c>
    </row>
    <row r="360" spans="1:2" x14ac:dyDescent="0.25">
      <c r="A360" s="75">
        <v>38867</v>
      </c>
      <c r="B360" s="101">
        <v>0.404050810429671</v>
      </c>
    </row>
    <row r="361" spans="1:2" x14ac:dyDescent="0.25">
      <c r="A361" s="75">
        <v>38868</v>
      </c>
      <c r="B361" s="101">
        <v>0.39806657257522299</v>
      </c>
    </row>
    <row r="362" spans="1:2" x14ac:dyDescent="0.25">
      <c r="A362" s="75">
        <v>38869</v>
      </c>
      <c r="B362" s="101">
        <v>0.38731364630671999</v>
      </c>
    </row>
    <row r="363" spans="1:2" x14ac:dyDescent="0.25">
      <c r="A363" s="75">
        <v>38870</v>
      </c>
      <c r="B363" s="101">
        <v>0.37990968240135697</v>
      </c>
    </row>
    <row r="364" spans="1:2" x14ac:dyDescent="0.25">
      <c r="A364" s="75">
        <v>38874</v>
      </c>
      <c r="B364" s="101">
        <v>0.37616113461029999</v>
      </c>
    </row>
    <row r="365" spans="1:2" x14ac:dyDescent="0.25">
      <c r="A365" s="75">
        <v>38875</v>
      </c>
      <c r="B365" s="101">
        <v>0.375689703976687</v>
      </c>
    </row>
    <row r="366" spans="1:2" x14ac:dyDescent="0.25">
      <c r="A366" s="75">
        <v>38876</v>
      </c>
      <c r="B366" s="101">
        <v>0.37941605946324097</v>
      </c>
    </row>
    <row r="367" spans="1:2" x14ac:dyDescent="0.25">
      <c r="A367" s="75">
        <v>38877</v>
      </c>
      <c r="B367" s="101">
        <v>0.387365253923805</v>
      </c>
    </row>
    <row r="368" spans="1:2" x14ac:dyDescent="0.25">
      <c r="A368" s="75">
        <v>38880</v>
      </c>
      <c r="B368" s="101">
        <v>0.40084899310352901</v>
      </c>
    </row>
    <row r="369" spans="1:2" x14ac:dyDescent="0.25">
      <c r="A369" s="75">
        <v>38881</v>
      </c>
      <c r="B369" s="101">
        <v>0.41474096787188602</v>
      </c>
    </row>
    <row r="370" spans="1:2" x14ac:dyDescent="0.25">
      <c r="A370" s="75">
        <v>38882</v>
      </c>
      <c r="B370" s="101">
        <v>0.418649470678705</v>
      </c>
    </row>
    <row r="371" spans="1:2" x14ac:dyDescent="0.25">
      <c r="A371" s="75">
        <v>38883</v>
      </c>
      <c r="B371" s="101">
        <v>0.41986927437532501</v>
      </c>
    </row>
    <row r="372" spans="1:2" x14ac:dyDescent="0.25">
      <c r="A372" s="75">
        <v>38884</v>
      </c>
      <c r="B372" s="101">
        <v>0.422242629873537</v>
      </c>
    </row>
    <row r="373" spans="1:2" x14ac:dyDescent="0.25">
      <c r="A373" s="75">
        <v>38887</v>
      </c>
      <c r="B373" s="101">
        <v>0.42308455138027701</v>
      </c>
    </row>
    <row r="374" spans="1:2" x14ac:dyDescent="0.25">
      <c r="A374" s="75">
        <v>38888</v>
      </c>
      <c r="B374" s="101">
        <v>0.42450573708775202</v>
      </c>
    </row>
    <row r="375" spans="1:2" x14ac:dyDescent="0.25">
      <c r="A375" s="75">
        <v>38889</v>
      </c>
      <c r="B375" s="101">
        <v>0.42754299923481398</v>
      </c>
    </row>
    <row r="376" spans="1:2" x14ac:dyDescent="0.25">
      <c r="A376" s="75">
        <v>38890</v>
      </c>
      <c r="B376" s="101">
        <v>0.42793062010272698</v>
      </c>
    </row>
    <row r="377" spans="1:2" x14ac:dyDescent="0.25">
      <c r="A377" s="75">
        <v>38891</v>
      </c>
      <c r="B377" s="101">
        <v>0.42862569433330699</v>
      </c>
    </row>
    <row r="378" spans="1:2" x14ac:dyDescent="0.25">
      <c r="A378" s="75">
        <v>38894</v>
      </c>
      <c r="B378" s="101">
        <v>0.42751640089371301</v>
      </c>
    </row>
    <row r="379" spans="1:2" x14ac:dyDescent="0.25">
      <c r="A379" s="75">
        <v>38895</v>
      </c>
      <c r="B379" s="101">
        <v>0.42726489619029601</v>
      </c>
    </row>
    <row r="380" spans="1:2" x14ac:dyDescent="0.25">
      <c r="A380" s="75">
        <v>38896</v>
      </c>
      <c r="B380" s="101">
        <v>0.42526435231256798</v>
      </c>
    </row>
    <row r="381" spans="1:2" x14ac:dyDescent="0.25">
      <c r="A381" s="75">
        <v>38897</v>
      </c>
      <c r="B381" s="101">
        <v>0.42445694264988898</v>
      </c>
    </row>
    <row r="382" spans="1:2" x14ac:dyDescent="0.25">
      <c r="A382" s="75">
        <v>38898</v>
      </c>
      <c r="B382" s="101">
        <v>0.42161468086523401</v>
      </c>
    </row>
    <row r="383" spans="1:2" x14ac:dyDescent="0.25">
      <c r="A383" s="75">
        <v>38901</v>
      </c>
      <c r="B383" s="101">
        <v>0.41657072448168803</v>
      </c>
    </row>
    <row r="384" spans="1:2" x14ac:dyDescent="0.25">
      <c r="A384" s="75">
        <v>38902</v>
      </c>
      <c r="B384" s="101">
        <v>0.41557414568380202</v>
      </c>
    </row>
    <row r="385" spans="1:2" x14ac:dyDescent="0.25">
      <c r="A385" s="75">
        <v>38903</v>
      </c>
      <c r="B385" s="101">
        <v>0.41577156821097999</v>
      </c>
    </row>
    <row r="386" spans="1:2" x14ac:dyDescent="0.25">
      <c r="A386" s="75">
        <v>38905</v>
      </c>
      <c r="B386" s="101">
        <v>0.41330289917292601</v>
      </c>
    </row>
    <row r="387" spans="1:2" x14ac:dyDescent="0.25">
      <c r="A387" s="75">
        <v>38908</v>
      </c>
      <c r="B387" s="101">
        <v>0.40802270152539999</v>
      </c>
    </row>
    <row r="388" spans="1:2" x14ac:dyDescent="0.25">
      <c r="A388" s="75">
        <v>38909</v>
      </c>
      <c r="B388" s="101">
        <v>0.403179194741345</v>
      </c>
    </row>
    <row r="389" spans="1:2" x14ac:dyDescent="0.25">
      <c r="A389" s="75">
        <v>38910</v>
      </c>
      <c r="B389" s="101">
        <v>0.402838960881644</v>
      </c>
    </row>
    <row r="390" spans="1:2" x14ac:dyDescent="0.25">
      <c r="A390" s="75">
        <v>38911</v>
      </c>
      <c r="B390" s="101">
        <v>0.40539089620062801</v>
      </c>
    </row>
    <row r="391" spans="1:2" x14ac:dyDescent="0.25">
      <c r="A391" s="75">
        <v>38912</v>
      </c>
      <c r="B391" s="101">
        <v>0.40601525235960401</v>
      </c>
    </row>
    <row r="392" spans="1:2" x14ac:dyDescent="0.25">
      <c r="A392" s="75">
        <v>38915</v>
      </c>
      <c r="B392" s="101">
        <v>0.40088963200968702</v>
      </c>
    </row>
    <row r="393" spans="1:2" x14ac:dyDescent="0.25">
      <c r="A393" s="75">
        <v>38916</v>
      </c>
      <c r="B393" s="101">
        <v>0.39372724165318401</v>
      </c>
    </row>
    <row r="394" spans="1:2" x14ac:dyDescent="0.25">
      <c r="A394" s="75">
        <v>38917</v>
      </c>
      <c r="B394" s="101">
        <v>0.38771885919318599</v>
      </c>
    </row>
    <row r="395" spans="1:2" x14ac:dyDescent="0.25">
      <c r="A395" s="75">
        <v>38918</v>
      </c>
      <c r="B395" s="101">
        <v>0.38618271966704198</v>
      </c>
    </row>
    <row r="396" spans="1:2" x14ac:dyDescent="0.25">
      <c r="A396" s="75">
        <v>38919</v>
      </c>
      <c r="B396" s="101">
        <v>0.38594175151343701</v>
      </c>
    </row>
    <row r="397" spans="1:2" x14ac:dyDescent="0.25">
      <c r="A397" s="75">
        <v>38922</v>
      </c>
      <c r="B397" s="101">
        <v>0.39070358566492802</v>
      </c>
    </row>
    <row r="398" spans="1:2" x14ac:dyDescent="0.25">
      <c r="A398" s="75">
        <v>38923</v>
      </c>
      <c r="B398" s="101">
        <v>0.39992441789834998</v>
      </c>
    </row>
    <row r="399" spans="1:2" x14ac:dyDescent="0.25">
      <c r="A399" s="75">
        <v>38924</v>
      </c>
      <c r="B399" s="101">
        <v>0.40281766587514101</v>
      </c>
    </row>
    <row r="400" spans="1:2" x14ac:dyDescent="0.25">
      <c r="A400" s="75">
        <v>38925</v>
      </c>
      <c r="B400" s="101">
        <v>0.40019583099195399</v>
      </c>
    </row>
    <row r="401" spans="1:2" x14ac:dyDescent="0.25">
      <c r="A401" s="75">
        <v>38926</v>
      </c>
      <c r="B401" s="101">
        <v>0.39814272163971298</v>
      </c>
    </row>
    <row r="402" spans="1:2" x14ac:dyDescent="0.25">
      <c r="A402" s="75">
        <v>38929</v>
      </c>
      <c r="B402" s="101">
        <v>0.39532689405018101</v>
      </c>
    </row>
    <row r="403" spans="1:2" x14ac:dyDescent="0.25">
      <c r="A403" s="75">
        <v>38930</v>
      </c>
      <c r="B403" s="101">
        <v>0.394556206156363</v>
      </c>
    </row>
    <row r="404" spans="1:2" x14ac:dyDescent="0.25">
      <c r="A404" s="75">
        <v>38931</v>
      </c>
      <c r="B404" s="101">
        <v>0.39113460318868398</v>
      </c>
    </row>
    <row r="405" spans="1:2" x14ac:dyDescent="0.25">
      <c r="A405" s="75">
        <v>38932</v>
      </c>
      <c r="B405" s="101">
        <v>0.38977759285542901</v>
      </c>
    </row>
    <row r="406" spans="1:2" x14ac:dyDescent="0.25">
      <c r="A406" s="75">
        <v>38933</v>
      </c>
      <c r="B406" s="101">
        <v>0.38839403251703503</v>
      </c>
    </row>
    <row r="407" spans="1:2" x14ac:dyDescent="0.25">
      <c r="A407" s="75">
        <v>38936</v>
      </c>
      <c r="B407" s="101">
        <v>0.38463992554063697</v>
      </c>
    </row>
    <row r="408" spans="1:2" x14ac:dyDescent="0.25">
      <c r="A408" s="75">
        <v>38937</v>
      </c>
      <c r="B408" s="101">
        <v>0.37840705049168799</v>
      </c>
    </row>
    <row r="409" spans="1:2" x14ac:dyDescent="0.25">
      <c r="A409" s="75">
        <v>38938</v>
      </c>
      <c r="B409" s="101">
        <v>0.37424992218068298</v>
      </c>
    </row>
    <row r="410" spans="1:2" x14ac:dyDescent="0.25">
      <c r="A410" s="75">
        <v>38939</v>
      </c>
      <c r="B410" s="101">
        <v>0.37027787175104598</v>
      </c>
    </row>
    <row r="411" spans="1:2" x14ac:dyDescent="0.25">
      <c r="A411" s="75">
        <v>38940</v>
      </c>
      <c r="B411" s="101">
        <v>0.37027436251897899</v>
      </c>
    </row>
    <row r="412" spans="1:2" x14ac:dyDescent="0.25">
      <c r="A412" s="75">
        <v>38943</v>
      </c>
      <c r="B412" s="101">
        <v>0.37638365158328402</v>
      </c>
    </row>
    <row r="413" spans="1:2" x14ac:dyDescent="0.25">
      <c r="A413" s="75">
        <v>38944</v>
      </c>
      <c r="B413" s="101">
        <v>0.38445205684032102</v>
      </c>
    </row>
    <row r="414" spans="1:2" x14ac:dyDescent="0.25">
      <c r="A414" s="75">
        <v>38945</v>
      </c>
      <c r="B414" s="101">
        <v>0.38728225683594297</v>
      </c>
    </row>
    <row r="415" spans="1:2" x14ac:dyDescent="0.25">
      <c r="A415" s="75">
        <v>38946</v>
      </c>
      <c r="B415" s="101">
        <v>0.39243111713735801</v>
      </c>
    </row>
    <row r="416" spans="1:2" x14ac:dyDescent="0.25">
      <c r="A416" s="75">
        <v>38947</v>
      </c>
      <c r="B416" s="101">
        <v>0.39977260052700903</v>
      </c>
    </row>
    <row r="417" spans="1:2" x14ac:dyDescent="0.25">
      <c r="A417" s="75">
        <v>38950</v>
      </c>
      <c r="B417" s="101">
        <v>0.39938550347940199</v>
      </c>
    </row>
    <row r="418" spans="1:2" x14ac:dyDescent="0.25">
      <c r="A418" s="75">
        <v>38951</v>
      </c>
      <c r="B418" s="101">
        <v>0.40046106327308101</v>
      </c>
    </row>
    <row r="419" spans="1:2" x14ac:dyDescent="0.25">
      <c r="A419" s="75">
        <v>38952</v>
      </c>
      <c r="B419" s="101">
        <v>0.40004486110781101</v>
      </c>
    </row>
    <row r="420" spans="1:2" x14ac:dyDescent="0.25">
      <c r="A420" s="75">
        <v>38953</v>
      </c>
      <c r="B420" s="101">
        <v>0.39854508231322</v>
      </c>
    </row>
    <row r="421" spans="1:2" x14ac:dyDescent="0.25">
      <c r="A421" s="75">
        <v>38954</v>
      </c>
      <c r="B421" s="101">
        <v>0.39752749069109</v>
      </c>
    </row>
    <row r="422" spans="1:2" x14ac:dyDescent="0.25">
      <c r="A422" s="75">
        <v>38957</v>
      </c>
      <c r="B422" s="101">
        <v>0.39725372480547999</v>
      </c>
    </row>
    <row r="423" spans="1:2" x14ac:dyDescent="0.25">
      <c r="A423" s="75">
        <v>38958</v>
      </c>
      <c r="B423" s="101">
        <v>0.39485117161066702</v>
      </c>
    </row>
    <row r="424" spans="1:2" x14ac:dyDescent="0.25">
      <c r="A424" s="75">
        <v>38959</v>
      </c>
      <c r="B424" s="101">
        <v>0.39030769633905998</v>
      </c>
    </row>
    <row r="425" spans="1:2" x14ac:dyDescent="0.25">
      <c r="A425" s="75">
        <v>38960</v>
      </c>
      <c r="B425" s="101">
        <v>0.38726297216636901</v>
      </c>
    </row>
    <row r="426" spans="1:2" x14ac:dyDescent="0.25">
      <c r="A426" s="75">
        <v>38961</v>
      </c>
      <c r="B426" s="101">
        <v>0.38424654185430501</v>
      </c>
    </row>
    <row r="427" spans="1:2" x14ac:dyDescent="0.25">
      <c r="A427" s="75">
        <v>38964</v>
      </c>
      <c r="B427" s="101">
        <v>0.37826709414509702</v>
      </c>
    </row>
    <row r="428" spans="1:2" x14ac:dyDescent="0.25">
      <c r="A428" s="75">
        <v>38965</v>
      </c>
      <c r="B428" s="101">
        <v>0.372675845462553</v>
      </c>
    </row>
    <row r="429" spans="1:2" x14ac:dyDescent="0.25">
      <c r="A429" s="75">
        <v>38966</v>
      </c>
      <c r="B429" s="101">
        <v>0.37020782625578702</v>
      </c>
    </row>
    <row r="430" spans="1:2" x14ac:dyDescent="0.25">
      <c r="A430" s="75">
        <v>38967</v>
      </c>
      <c r="B430" s="101">
        <v>0.36762482655030299</v>
      </c>
    </row>
    <row r="431" spans="1:2" x14ac:dyDescent="0.25">
      <c r="A431" s="75">
        <v>38968</v>
      </c>
      <c r="B431" s="101">
        <v>0.36377805273517799</v>
      </c>
    </row>
    <row r="432" spans="1:2" x14ac:dyDescent="0.25">
      <c r="A432" s="75">
        <v>38971</v>
      </c>
      <c r="B432" s="101">
        <v>0.35961831780881498</v>
      </c>
    </row>
    <row r="433" spans="1:2" x14ac:dyDescent="0.25">
      <c r="A433" s="75">
        <v>38972</v>
      </c>
      <c r="B433" s="101">
        <v>0.35404387709836099</v>
      </c>
    </row>
    <row r="434" spans="1:2" x14ac:dyDescent="0.25">
      <c r="A434" s="75">
        <v>38973</v>
      </c>
      <c r="B434" s="101">
        <v>0.34745430707756098</v>
      </c>
    </row>
    <row r="435" spans="1:2" x14ac:dyDescent="0.25">
      <c r="A435" s="75">
        <v>38974</v>
      </c>
      <c r="B435" s="101">
        <v>0.34240940036221701</v>
      </c>
    </row>
    <row r="436" spans="1:2" x14ac:dyDescent="0.25">
      <c r="A436" s="75">
        <v>38975</v>
      </c>
      <c r="B436" s="101">
        <v>0.34120138014517098</v>
      </c>
    </row>
    <row r="437" spans="1:2" x14ac:dyDescent="0.25">
      <c r="A437" s="75">
        <v>38978</v>
      </c>
      <c r="B437" s="101">
        <v>0.34397641047672001</v>
      </c>
    </row>
    <row r="438" spans="1:2" x14ac:dyDescent="0.25">
      <c r="A438" s="75">
        <v>38979</v>
      </c>
      <c r="B438" s="101">
        <v>0.34289701878670598</v>
      </c>
    </row>
    <row r="439" spans="1:2" x14ac:dyDescent="0.25">
      <c r="A439" s="75">
        <v>38980</v>
      </c>
      <c r="B439" s="101">
        <v>0.34022170547062702</v>
      </c>
    </row>
    <row r="440" spans="1:2" x14ac:dyDescent="0.25">
      <c r="A440" s="75">
        <v>38981</v>
      </c>
      <c r="B440" s="101">
        <v>0.33728483925711</v>
      </c>
    </row>
    <row r="441" spans="1:2" x14ac:dyDescent="0.25">
      <c r="A441" s="75">
        <v>38982</v>
      </c>
      <c r="B441" s="101">
        <v>0.33569436840967298</v>
      </c>
    </row>
    <row r="442" spans="1:2" x14ac:dyDescent="0.25">
      <c r="A442" s="75">
        <v>38985</v>
      </c>
      <c r="B442" s="101">
        <v>0.33428308208530799</v>
      </c>
    </row>
    <row r="443" spans="1:2" x14ac:dyDescent="0.25">
      <c r="A443" s="75">
        <v>38986</v>
      </c>
      <c r="B443" s="101">
        <v>0.32980054044089002</v>
      </c>
    </row>
    <row r="444" spans="1:2" x14ac:dyDescent="0.25">
      <c r="A444" s="75">
        <v>38987</v>
      </c>
      <c r="B444" s="101">
        <v>0.32794038709779699</v>
      </c>
    </row>
    <row r="445" spans="1:2" x14ac:dyDescent="0.25">
      <c r="A445" s="75">
        <v>38988</v>
      </c>
      <c r="B445" s="101">
        <v>0.32361095532815098</v>
      </c>
    </row>
    <row r="446" spans="1:2" x14ac:dyDescent="0.25">
      <c r="A446" s="75">
        <v>38989</v>
      </c>
      <c r="B446" s="101">
        <v>0.31847287099027499</v>
      </c>
    </row>
    <row r="447" spans="1:2" x14ac:dyDescent="0.25">
      <c r="A447" s="75">
        <v>38992</v>
      </c>
      <c r="B447" s="101">
        <v>0.31711555997545399</v>
      </c>
    </row>
    <row r="448" spans="1:2" x14ac:dyDescent="0.25">
      <c r="A448" s="75">
        <v>38993</v>
      </c>
      <c r="B448" s="101">
        <v>0.31746351106588</v>
      </c>
    </row>
    <row r="449" spans="1:2" x14ac:dyDescent="0.25">
      <c r="A449" s="75">
        <v>38994</v>
      </c>
      <c r="B449" s="101">
        <v>0.319124145467437</v>
      </c>
    </row>
    <row r="450" spans="1:2" x14ac:dyDescent="0.25">
      <c r="A450" s="75">
        <v>38995</v>
      </c>
      <c r="B450" s="101">
        <v>0.32246954036433501</v>
      </c>
    </row>
    <row r="451" spans="1:2" x14ac:dyDescent="0.25">
      <c r="A451" s="75">
        <v>38996</v>
      </c>
      <c r="B451" s="101">
        <v>0.325072921232473</v>
      </c>
    </row>
    <row r="452" spans="1:2" x14ac:dyDescent="0.25">
      <c r="A452" s="75">
        <v>38999</v>
      </c>
      <c r="B452" s="101">
        <v>0.32299315960494301</v>
      </c>
    </row>
    <row r="453" spans="1:2" x14ac:dyDescent="0.25">
      <c r="A453" s="75">
        <v>39000</v>
      </c>
      <c r="B453" s="101">
        <v>0.31966346067997597</v>
      </c>
    </row>
    <row r="454" spans="1:2" x14ac:dyDescent="0.25">
      <c r="A454" s="75">
        <v>39001</v>
      </c>
      <c r="B454" s="101">
        <v>0.31810309621168897</v>
      </c>
    </row>
    <row r="455" spans="1:2" x14ac:dyDescent="0.25">
      <c r="A455" s="75">
        <v>39002</v>
      </c>
      <c r="B455" s="101">
        <v>0.317065005355603</v>
      </c>
    </row>
    <row r="456" spans="1:2" x14ac:dyDescent="0.25">
      <c r="A456" s="75">
        <v>39003</v>
      </c>
      <c r="B456" s="101">
        <v>0.31422026337848102</v>
      </c>
    </row>
    <row r="457" spans="1:2" x14ac:dyDescent="0.25">
      <c r="A457" s="75">
        <v>39006</v>
      </c>
      <c r="B457" s="101">
        <v>0.31643723630197301</v>
      </c>
    </row>
    <row r="458" spans="1:2" x14ac:dyDescent="0.25">
      <c r="A458" s="75">
        <v>39007</v>
      </c>
      <c r="B458" s="101">
        <v>0.32094894005042002</v>
      </c>
    </row>
    <row r="459" spans="1:2" x14ac:dyDescent="0.25">
      <c r="A459" s="75">
        <v>39008</v>
      </c>
      <c r="B459" s="101">
        <v>0.323583884539975</v>
      </c>
    </row>
    <row r="460" spans="1:2" x14ac:dyDescent="0.25">
      <c r="A460" s="75">
        <v>39009</v>
      </c>
      <c r="B460" s="101">
        <v>0.328715124422234</v>
      </c>
    </row>
    <row r="461" spans="1:2" x14ac:dyDescent="0.25">
      <c r="A461" s="75">
        <v>39010</v>
      </c>
      <c r="B461" s="101">
        <v>0.33055695076258801</v>
      </c>
    </row>
    <row r="462" spans="1:2" x14ac:dyDescent="0.25">
      <c r="A462" s="75">
        <v>39014</v>
      </c>
      <c r="B462" s="101">
        <v>0.32958780188416098</v>
      </c>
    </row>
    <row r="463" spans="1:2" x14ac:dyDescent="0.25">
      <c r="A463" s="75">
        <v>39015</v>
      </c>
      <c r="B463" s="101">
        <v>0.32302433233716599</v>
      </c>
    </row>
    <row r="464" spans="1:2" x14ac:dyDescent="0.25">
      <c r="A464" s="75">
        <v>39016</v>
      </c>
      <c r="B464" s="101">
        <v>0.31794916667173301</v>
      </c>
    </row>
    <row r="465" spans="1:2" x14ac:dyDescent="0.25">
      <c r="A465" s="75">
        <v>39017</v>
      </c>
      <c r="B465" s="101">
        <v>0.31475686544137599</v>
      </c>
    </row>
    <row r="466" spans="1:2" x14ac:dyDescent="0.25">
      <c r="A466" s="75">
        <v>39020</v>
      </c>
      <c r="B466" s="101">
        <v>0.31187519039536499</v>
      </c>
    </row>
    <row r="467" spans="1:2" x14ac:dyDescent="0.25">
      <c r="A467" s="75">
        <v>39021</v>
      </c>
      <c r="B467" s="101">
        <v>0.31068726733848401</v>
      </c>
    </row>
    <row r="468" spans="1:2" x14ac:dyDescent="0.25">
      <c r="A468" s="75">
        <v>39023</v>
      </c>
      <c r="B468" s="101">
        <v>0.31130662826952399</v>
      </c>
    </row>
    <row r="469" spans="1:2" x14ac:dyDescent="0.25">
      <c r="A469" s="75">
        <v>39024</v>
      </c>
      <c r="B469" s="101">
        <v>0.30853045780706501</v>
      </c>
    </row>
    <row r="470" spans="1:2" x14ac:dyDescent="0.25">
      <c r="A470" s="75">
        <v>39027</v>
      </c>
      <c r="B470" s="101">
        <v>0.30325543263099303</v>
      </c>
    </row>
    <row r="471" spans="1:2" x14ac:dyDescent="0.25">
      <c r="A471" s="75">
        <v>39028</v>
      </c>
      <c r="B471" s="101">
        <v>0.29916813003006698</v>
      </c>
    </row>
    <row r="472" spans="1:2" x14ac:dyDescent="0.25">
      <c r="A472" s="75">
        <v>39029</v>
      </c>
      <c r="B472" s="101">
        <v>0.29631037813646399</v>
      </c>
    </row>
    <row r="473" spans="1:2" x14ac:dyDescent="0.25">
      <c r="A473" s="75">
        <v>39030</v>
      </c>
      <c r="B473" s="101">
        <v>0.29403518974109899</v>
      </c>
    </row>
    <row r="474" spans="1:2" x14ac:dyDescent="0.25">
      <c r="A474" s="75">
        <v>39031</v>
      </c>
      <c r="B474" s="101">
        <v>0.291782802670706</v>
      </c>
    </row>
    <row r="475" spans="1:2" x14ac:dyDescent="0.25">
      <c r="A475" s="75">
        <v>39034</v>
      </c>
      <c r="B475" s="101">
        <v>0.29304980289600702</v>
      </c>
    </row>
    <row r="476" spans="1:2" x14ac:dyDescent="0.25">
      <c r="A476" s="75">
        <v>39035</v>
      </c>
      <c r="B476" s="101">
        <v>0.291786836325724</v>
      </c>
    </row>
    <row r="477" spans="1:2" x14ac:dyDescent="0.25">
      <c r="A477" s="75">
        <v>39036</v>
      </c>
      <c r="B477" s="101">
        <v>0.28981494888859399</v>
      </c>
    </row>
    <row r="478" spans="1:2" x14ac:dyDescent="0.25">
      <c r="A478" s="75">
        <v>39037</v>
      </c>
      <c r="B478" s="101">
        <v>0.28937901205085997</v>
      </c>
    </row>
    <row r="479" spans="1:2" x14ac:dyDescent="0.25">
      <c r="A479" s="75">
        <v>39038</v>
      </c>
      <c r="B479" s="101">
        <v>0.28680054578959602</v>
      </c>
    </row>
    <row r="480" spans="1:2" x14ac:dyDescent="0.25">
      <c r="A480" s="75">
        <v>39041</v>
      </c>
      <c r="B480" s="101">
        <v>0.28449666806458801</v>
      </c>
    </row>
    <row r="481" spans="1:2" x14ac:dyDescent="0.25">
      <c r="A481" s="75">
        <v>39042</v>
      </c>
      <c r="B481" s="101">
        <v>0.28303039131716201</v>
      </c>
    </row>
    <row r="482" spans="1:2" x14ac:dyDescent="0.25">
      <c r="A482" s="75">
        <v>39043</v>
      </c>
      <c r="B482" s="101">
        <v>0.28302321652277401</v>
      </c>
    </row>
    <row r="483" spans="1:2" x14ac:dyDescent="0.25">
      <c r="A483" s="75">
        <v>39044</v>
      </c>
      <c r="B483" s="101">
        <v>0.281996939487484</v>
      </c>
    </row>
    <row r="484" spans="1:2" x14ac:dyDescent="0.25">
      <c r="A484" s="75">
        <v>39045</v>
      </c>
      <c r="B484" s="101">
        <v>0.28259470743141901</v>
      </c>
    </row>
    <row r="485" spans="1:2" x14ac:dyDescent="0.25">
      <c r="A485" s="75">
        <v>39048</v>
      </c>
      <c r="B485" s="101">
        <v>0.28101020151832901</v>
      </c>
    </row>
    <row r="486" spans="1:2" x14ac:dyDescent="0.25">
      <c r="A486" s="75">
        <v>39049</v>
      </c>
      <c r="B486" s="101">
        <v>0.27911295433412903</v>
      </c>
    </row>
    <row r="487" spans="1:2" x14ac:dyDescent="0.25">
      <c r="A487" s="75">
        <v>39050</v>
      </c>
      <c r="B487" s="101">
        <v>0.27462799047754499</v>
      </c>
    </row>
    <row r="488" spans="1:2" x14ac:dyDescent="0.25">
      <c r="A488" s="75">
        <v>39051</v>
      </c>
      <c r="B488" s="101">
        <v>0.27085270561239499</v>
      </c>
    </row>
    <row r="489" spans="1:2" x14ac:dyDescent="0.25">
      <c r="A489" s="75">
        <v>39052</v>
      </c>
      <c r="B489" s="101">
        <v>0.26904583037045299</v>
      </c>
    </row>
    <row r="490" spans="1:2" x14ac:dyDescent="0.25">
      <c r="A490" s="75">
        <v>39055</v>
      </c>
      <c r="B490" s="101">
        <v>0.26452210356368999</v>
      </c>
    </row>
    <row r="491" spans="1:2" x14ac:dyDescent="0.25">
      <c r="A491" s="75">
        <v>39056</v>
      </c>
      <c r="B491" s="101">
        <v>0.26177686556300001</v>
      </c>
    </row>
    <row r="492" spans="1:2" x14ac:dyDescent="0.25">
      <c r="A492" s="75">
        <v>39057</v>
      </c>
      <c r="B492" s="101">
        <v>0.255940636214391</v>
      </c>
    </row>
    <row r="493" spans="1:2" x14ac:dyDescent="0.25">
      <c r="A493" s="75">
        <v>39058</v>
      </c>
      <c r="B493" s="101">
        <v>0.2524076313295</v>
      </c>
    </row>
    <row r="494" spans="1:2" x14ac:dyDescent="0.25">
      <c r="A494" s="75">
        <v>39059</v>
      </c>
      <c r="B494" s="101">
        <v>0.25018740653423499</v>
      </c>
    </row>
    <row r="495" spans="1:2" x14ac:dyDescent="0.25">
      <c r="A495" s="75">
        <v>39062</v>
      </c>
      <c r="B495" s="101">
        <v>0.25067955053443802</v>
      </c>
    </row>
    <row r="496" spans="1:2" x14ac:dyDescent="0.25">
      <c r="A496" s="75">
        <v>39063</v>
      </c>
      <c r="B496" s="101">
        <v>0.249759694461508</v>
      </c>
    </row>
    <row r="497" spans="1:2" x14ac:dyDescent="0.25">
      <c r="A497" s="75">
        <v>39064</v>
      </c>
      <c r="B497" s="101">
        <v>0.24922856357097001</v>
      </c>
    </row>
    <row r="498" spans="1:2" x14ac:dyDescent="0.25">
      <c r="A498" s="75">
        <v>39065</v>
      </c>
      <c r="B498" s="101">
        <v>0.24997677786009101</v>
      </c>
    </row>
    <row r="499" spans="1:2" x14ac:dyDescent="0.25">
      <c r="A499" s="75">
        <v>39066</v>
      </c>
      <c r="B499" s="101">
        <v>0.249131137124142</v>
      </c>
    </row>
    <row r="500" spans="1:2" x14ac:dyDescent="0.25">
      <c r="A500" s="75">
        <v>39069</v>
      </c>
      <c r="B500" s="101">
        <v>0.24475808819789999</v>
      </c>
    </row>
    <row r="501" spans="1:2" x14ac:dyDescent="0.25">
      <c r="A501" s="75">
        <v>39070</v>
      </c>
      <c r="B501" s="101">
        <v>0.242490787986026</v>
      </c>
    </row>
    <row r="502" spans="1:2" x14ac:dyDescent="0.25">
      <c r="A502" s="75">
        <v>39071</v>
      </c>
      <c r="B502" s="101">
        <v>0.240795202668839</v>
      </c>
    </row>
    <row r="503" spans="1:2" x14ac:dyDescent="0.25">
      <c r="A503" s="75">
        <v>39072</v>
      </c>
      <c r="B503" s="101">
        <v>0.240759410022647</v>
      </c>
    </row>
    <row r="504" spans="1:2" x14ac:dyDescent="0.25">
      <c r="A504" s="75">
        <v>39073</v>
      </c>
      <c r="B504" s="101">
        <v>0.24090629402477401</v>
      </c>
    </row>
    <row r="505" spans="1:2" x14ac:dyDescent="0.25">
      <c r="A505" s="75">
        <v>39078</v>
      </c>
      <c r="B505" s="101">
        <v>0.242262377204637</v>
      </c>
    </row>
    <row r="506" spans="1:2" x14ac:dyDescent="0.25">
      <c r="A506" s="75">
        <v>39079</v>
      </c>
      <c r="B506" s="101">
        <v>0.24010488792307899</v>
      </c>
    </row>
    <row r="507" spans="1:2" x14ac:dyDescent="0.25">
      <c r="A507" s="75">
        <v>39080</v>
      </c>
      <c r="B507" s="101">
        <v>0.24032575458043501</v>
      </c>
    </row>
    <row r="508" spans="1:2" x14ac:dyDescent="0.25">
      <c r="A508" s="75">
        <v>39084</v>
      </c>
      <c r="B508" s="101">
        <v>0.24302183395308</v>
      </c>
    </row>
    <row r="509" spans="1:2" x14ac:dyDescent="0.25">
      <c r="A509" s="75">
        <v>39085</v>
      </c>
      <c r="B509" s="101">
        <v>0.25023647992317299</v>
      </c>
    </row>
    <row r="510" spans="1:2" x14ac:dyDescent="0.25">
      <c r="A510" s="75">
        <v>39086</v>
      </c>
      <c r="B510" s="101">
        <v>0.261850231945506</v>
      </c>
    </row>
    <row r="511" spans="1:2" x14ac:dyDescent="0.25">
      <c r="A511" s="75">
        <v>39087</v>
      </c>
      <c r="B511" s="101">
        <v>0.270486794895476</v>
      </c>
    </row>
    <row r="512" spans="1:2" x14ac:dyDescent="0.25">
      <c r="A512" s="75">
        <v>39090</v>
      </c>
      <c r="B512" s="101">
        <v>0.27549026782972902</v>
      </c>
    </row>
    <row r="513" spans="1:2" x14ac:dyDescent="0.25">
      <c r="A513" s="75">
        <v>39091</v>
      </c>
      <c r="B513" s="101">
        <v>0.27985185342159902</v>
      </c>
    </row>
    <row r="514" spans="1:2" x14ac:dyDescent="0.25">
      <c r="A514" s="75">
        <v>39092</v>
      </c>
      <c r="B514" s="101">
        <v>0.28692417808711701</v>
      </c>
    </row>
    <row r="515" spans="1:2" x14ac:dyDescent="0.25">
      <c r="A515" s="75">
        <v>39093</v>
      </c>
      <c r="B515" s="101">
        <v>0.28493211745754998</v>
      </c>
    </row>
    <row r="516" spans="1:2" x14ac:dyDescent="0.25">
      <c r="A516" s="75">
        <v>39094</v>
      </c>
      <c r="B516" s="101">
        <v>0.27956448848863202</v>
      </c>
    </row>
    <row r="517" spans="1:2" x14ac:dyDescent="0.25">
      <c r="A517" s="75">
        <v>39097</v>
      </c>
      <c r="B517" s="101">
        <v>0.27582213483134899</v>
      </c>
    </row>
    <row r="518" spans="1:2" x14ac:dyDescent="0.25">
      <c r="A518" s="75">
        <v>39098</v>
      </c>
      <c r="B518" s="101">
        <v>0.27470558219372199</v>
      </c>
    </row>
    <row r="519" spans="1:2" x14ac:dyDescent="0.25">
      <c r="A519" s="75">
        <v>39099</v>
      </c>
      <c r="B519" s="101">
        <v>0.27773075699119698</v>
      </c>
    </row>
    <row r="520" spans="1:2" x14ac:dyDescent="0.25">
      <c r="A520" s="75">
        <v>39100</v>
      </c>
      <c r="B520" s="101">
        <v>0.28203127812369</v>
      </c>
    </row>
    <row r="521" spans="1:2" x14ac:dyDescent="0.25">
      <c r="A521" s="75">
        <v>39101</v>
      </c>
      <c r="B521" s="101">
        <v>0.28556272690807399</v>
      </c>
    </row>
    <row r="522" spans="1:2" x14ac:dyDescent="0.25">
      <c r="A522" s="75">
        <v>39104</v>
      </c>
      <c r="B522" s="101">
        <v>0.28985087774744001</v>
      </c>
    </row>
    <row r="523" spans="1:2" x14ac:dyDescent="0.25">
      <c r="A523" s="75">
        <v>39105</v>
      </c>
      <c r="B523" s="101">
        <v>0.296501622084899</v>
      </c>
    </row>
    <row r="524" spans="1:2" x14ac:dyDescent="0.25">
      <c r="A524" s="75">
        <v>39106</v>
      </c>
      <c r="B524" s="101">
        <v>0.29663135000908702</v>
      </c>
    </row>
    <row r="525" spans="1:2" x14ac:dyDescent="0.25">
      <c r="A525" s="75">
        <v>39107</v>
      </c>
      <c r="B525" s="101">
        <v>0.29516659196278899</v>
      </c>
    </row>
    <row r="526" spans="1:2" x14ac:dyDescent="0.25">
      <c r="A526" s="75">
        <v>39108</v>
      </c>
      <c r="B526" s="101">
        <v>0.29626208916963698</v>
      </c>
    </row>
    <row r="527" spans="1:2" x14ac:dyDescent="0.25">
      <c r="A527" s="75">
        <v>39111</v>
      </c>
      <c r="B527" s="101">
        <v>0.29629234592557402</v>
      </c>
    </row>
    <row r="528" spans="1:2" x14ac:dyDescent="0.25">
      <c r="A528" s="75">
        <v>39112</v>
      </c>
      <c r="B528" s="101">
        <v>0.29688166437437202</v>
      </c>
    </row>
    <row r="529" spans="1:2" x14ac:dyDescent="0.25">
      <c r="A529" s="75">
        <v>39113</v>
      </c>
      <c r="B529" s="101">
        <v>0.29561694714173797</v>
      </c>
    </row>
    <row r="530" spans="1:2" x14ac:dyDescent="0.25">
      <c r="A530" s="75">
        <v>39114</v>
      </c>
      <c r="B530" s="101">
        <v>0.29695442305644598</v>
      </c>
    </row>
    <row r="531" spans="1:2" x14ac:dyDescent="0.25">
      <c r="A531" s="75">
        <v>39115</v>
      </c>
      <c r="B531" s="101">
        <v>0.29630948394489698</v>
      </c>
    </row>
    <row r="532" spans="1:2" x14ac:dyDescent="0.25">
      <c r="A532" s="75">
        <v>39118</v>
      </c>
      <c r="B532" s="101">
        <v>0.29178235154656001</v>
      </c>
    </row>
    <row r="533" spans="1:2" x14ac:dyDescent="0.25">
      <c r="A533" s="75">
        <v>39119</v>
      </c>
      <c r="B533" s="101">
        <v>0.28877431471521497</v>
      </c>
    </row>
    <row r="534" spans="1:2" x14ac:dyDescent="0.25">
      <c r="A534" s="75">
        <v>39120</v>
      </c>
      <c r="B534" s="101">
        <v>0.28745979512127301</v>
      </c>
    </row>
    <row r="535" spans="1:2" x14ac:dyDescent="0.25">
      <c r="A535" s="75">
        <v>39121</v>
      </c>
      <c r="B535" s="101">
        <v>0.28980101188059498</v>
      </c>
    </row>
    <row r="536" spans="1:2" x14ac:dyDescent="0.25">
      <c r="A536" s="75">
        <v>39122</v>
      </c>
      <c r="B536" s="101">
        <v>0.29229371831379303</v>
      </c>
    </row>
    <row r="537" spans="1:2" x14ac:dyDescent="0.25">
      <c r="A537" s="75">
        <v>39125</v>
      </c>
      <c r="B537" s="101">
        <v>0.29551361505964402</v>
      </c>
    </row>
    <row r="538" spans="1:2" x14ac:dyDescent="0.25">
      <c r="A538" s="75">
        <v>39126</v>
      </c>
      <c r="B538" s="101">
        <v>0.29067571940630499</v>
      </c>
    </row>
    <row r="539" spans="1:2" x14ac:dyDescent="0.25">
      <c r="A539" s="75">
        <v>39127</v>
      </c>
      <c r="B539" s="101">
        <v>0.29128983547607301</v>
      </c>
    </row>
    <row r="540" spans="1:2" x14ac:dyDescent="0.25">
      <c r="A540" s="75">
        <v>39128</v>
      </c>
      <c r="B540" s="101">
        <v>0.29290335282542801</v>
      </c>
    </row>
    <row r="541" spans="1:2" x14ac:dyDescent="0.25">
      <c r="A541" s="75">
        <v>39129</v>
      </c>
      <c r="B541" s="101">
        <v>0.28871188367246398</v>
      </c>
    </row>
    <row r="542" spans="1:2" x14ac:dyDescent="0.25">
      <c r="A542" s="75">
        <v>39132</v>
      </c>
      <c r="B542" s="101">
        <v>0.28586977275699099</v>
      </c>
    </row>
    <row r="543" spans="1:2" x14ac:dyDescent="0.25">
      <c r="A543" s="75">
        <v>39133</v>
      </c>
      <c r="B543" s="101">
        <v>0.28605703352818102</v>
      </c>
    </row>
    <row r="544" spans="1:2" x14ac:dyDescent="0.25">
      <c r="A544" s="75">
        <v>39134</v>
      </c>
      <c r="B544" s="101">
        <v>0.28291079627811799</v>
      </c>
    </row>
    <row r="545" spans="1:2" x14ac:dyDescent="0.25">
      <c r="A545" s="75">
        <v>39135</v>
      </c>
      <c r="B545" s="101">
        <v>0.28158843047856003</v>
      </c>
    </row>
    <row r="546" spans="1:2" x14ac:dyDescent="0.25">
      <c r="A546" s="75">
        <v>39136</v>
      </c>
      <c r="B546" s="101">
        <v>0.28171080593498699</v>
      </c>
    </row>
    <row r="547" spans="1:2" x14ac:dyDescent="0.25">
      <c r="A547" s="75">
        <v>39139</v>
      </c>
      <c r="B547" s="101">
        <v>0.28044244604044999</v>
      </c>
    </row>
    <row r="548" spans="1:2" x14ac:dyDescent="0.25">
      <c r="A548" s="75">
        <v>39140</v>
      </c>
      <c r="B548" s="101">
        <v>0.28466395054993299</v>
      </c>
    </row>
    <row r="549" spans="1:2" x14ac:dyDescent="0.25">
      <c r="A549" s="75">
        <v>39141</v>
      </c>
      <c r="B549" s="101">
        <v>0.28909488635192798</v>
      </c>
    </row>
    <row r="550" spans="1:2" x14ac:dyDescent="0.25">
      <c r="A550" s="75">
        <v>39142</v>
      </c>
      <c r="B550" s="101">
        <v>0.29388260695956198</v>
      </c>
    </row>
    <row r="551" spans="1:2" x14ac:dyDescent="0.25">
      <c r="A551" s="75">
        <v>39143</v>
      </c>
      <c r="B551" s="101">
        <v>0.29348314496414002</v>
      </c>
    </row>
    <row r="552" spans="1:2" x14ac:dyDescent="0.25">
      <c r="A552" s="75">
        <v>39146</v>
      </c>
      <c r="B552" s="101">
        <v>0.29759300962438701</v>
      </c>
    </row>
    <row r="553" spans="1:2" x14ac:dyDescent="0.25">
      <c r="A553" s="75">
        <v>39147</v>
      </c>
      <c r="B553" s="101">
        <v>0.29733118603354503</v>
      </c>
    </row>
    <row r="554" spans="1:2" x14ac:dyDescent="0.25">
      <c r="A554" s="75">
        <v>39148</v>
      </c>
      <c r="B554" s="101">
        <v>0.29739780179688802</v>
      </c>
    </row>
    <row r="555" spans="1:2" x14ac:dyDescent="0.25">
      <c r="A555" s="75">
        <v>39149</v>
      </c>
      <c r="B555" s="101">
        <v>0.29967537306069703</v>
      </c>
    </row>
    <row r="556" spans="1:2" x14ac:dyDescent="0.25">
      <c r="A556" s="75">
        <v>39150</v>
      </c>
      <c r="B556" s="101">
        <v>0.30343435518026002</v>
      </c>
    </row>
    <row r="557" spans="1:2" x14ac:dyDescent="0.25">
      <c r="A557" s="75">
        <v>39153</v>
      </c>
      <c r="B557" s="101">
        <v>0.309104718304689</v>
      </c>
    </row>
    <row r="558" spans="1:2" x14ac:dyDescent="0.25">
      <c r="A558" s="75">
        <v>39154</v>
      </c>
      <c r="B558" s="101">
        <v>0.31913077366082798</v>
      </c>
    </row>
    <row r="559" spans="1:2" x14ac:dyDescent="0.25">
      <c r="A559" s="75">
        <v>39155</v>
      </c>
      <c r="B559" s="101">
        <v>0.33400062842719802</v>
      </c>
    </row>
    <row r="560" spans="1:2" x14ac:dyDescent="0.25">
      <c r="A560" s="75">
        <v>39160</v>
      </c>
      <c r="B560" s="101">
        <v>0.352021168501227</v>
      </c>
    </row>
    <row r="561" spans="1:2" x14ac:dyDescent="0.25">
      <c r="A561" s="75">
        <v>39161</v>
      </c>
      <c r="B561" s="101">
        <v>0.36205723269890999</v>
      </c>
    </row>
    <row r="562" spans="1:2" x14ac:dyDescent="0.25">
      <c r="A562" s="75">
        <v>39162</v>
      </c>
      <c r="B562" s="101">
        <v>0.363531717849638</v>
      </c>
    </row>
    <row r="563" spans="1:2" x14ac:dyDescent="0.25">
      <c r="A563" s="75">
        <v>39163</v>
      </c>
      <c r="B563" s="101">
        <v>0.357809611771638</v>
      </c>
    </row>
    <row r="564" spans="1:2" x14ac:dyDescent="0.25">
      <c r="A564" s="75">
        <v>39164</v>
      </c>
      <c r="B564" s="101">
        <v>0.35271329785670802</v>
      </c>
    </row>
    <row r="565" spans="1:2" x14ac:dyDescent="0.25">
      <c r="A565" s="75">
        <v>39167</v>
      </c>
      <c r="B565" s="101">
        <v>0.34814543407064003</v>
      </c>
    </row>
    <row r="566" spans="1:2" x14ac:dyDescent="0.25">
      <c r="A566" s="75">
        <v>39168</v>
      </c>
      <c r="B566" s="101">
        <v>0.345855541186874</v>
      </c>
    </row>
    <row r="567" spans="1:2" x14ac:dyDescent="0.25">
      <c r="A567" s="75">
        <v>39169</v>
      </c>
      <c r="B567" s="101">
        <v>0.34652405697689098</v>
      </c>
    </row>
    <row r="568" spans="1:2" x14ac:dyDescent="0.25">
      <c r="A568" s="75">
        <v>39170</v>
      </c>
      <c r="B568" s="101">
        <v>0.34036668681094001</v>
      </c>
    </row>
    <row r="569" spans="1:2" x14ac:dyDescent="0.25">
      <c r="A569" s="75">
        <v>39171</v>
      </c>
      <c r="B569" s="101">
        <v>0.33233895881819803</v>
      </c>
    </row>
    <row r="570" spans="1:2" x14ac:dyDescent="0.25">
      <c r="A570" s="75">
        <v>39174</v>
      </c>
      <c r="B570" s="101">
        <v>0.324626431779169</v>
      </c>
    </row>
    <row r="571" spans="1:2" x14ac:dyDescent="0.25">
      <c r="A571" s="75">
        <v>39175</v>
      </c>
      <c r="B571" s="101">
        <v>0.31642801255897302</v>
      </c>
    </row>
    <row r="572" spans="1:2" x14ac:dyDescent="0.25">
      <c r="A572" s="75">
        <v>39176</v>
      </c>
      <c r="B572" s="101">
        <v>0.31051856638156899</v>
      </c>
    </row>
    <row r="573" spans="1:2" x14ac:dyDescent="0.25">
      <c r="A573" s="75">
        <v>39177</v>
      </c>
      <c r="B573" s="101">
        <v>0.30587557161801199</v>
      </c>
    </row>
    <row r="574" spans="1:2" x14ac:dyDescent="0.25">
      <c r="A574" s="75">
        <v>39178</v>
      </c>
      <c r="B574" s="101">
        <v>0.30175478881013801</v>
      </c>
    </row>
    <row r="575" spans="1:2" x14ac:dyDescent="0.25">
      <c r="A575" s="75">
        <v>39182</v>
      </c>
      <c r="B575" s="101">
        <v>0.29899002069598002</v>
      </c>
    </row>
    <row r="576" spans="1:2" x14ac:dyDescent="0.25">
      <c r="A576" s="75">
        <v>39183</v>
      </c>
      <c r="B576" s="101">
        <v>0.29955013406175901</v>
      </c>
    </row>
    <row r="577" spans="1:2" x14ac:dyDescent="0.25">
      <c r="A577" s="75">
        <v>39184</v>
      </c>
      <c r="B577" s="101">
        <v>0.29786304037136602</v>
      </c>
    </row>
    <row r="578" spans="1:2" x14ac:dyDescent="0.25">
      <c r="A578" s="75">
        <v>39185</v>
      </c>
      <c r="B578" s="101">
        <v>0.29599918308114598</v>
      </c>
    </row>
    <row r="579" spans="1:2" x14ac:dyDescent="0.25">
      <c r="A579" s="75">
        <v>39188</v>
      </c>
      <c r="B579" s="101">
        <v>0.29333270324363298</v>
      </c>
    </row>
    <row r="580" spans="1:2" x14ac:dyDescent="0.25">
      <c r="A580" s="75">
        <v>39189</v>
      </c>
      <c r="B580" s="101">
        <v>0.29136386409126003</v>
      </c>
    </row>
    <row r="581" spans="1:2" x14ac:dyDescent="0.25">
      <c r="A581" s="75">
        <v>39190</v>
      </c>
      <c r="B581" s="101">
        <v>0.29188603087477599</v>
      </c>
    </row>
    <row r="582" spans="1:2" x14ac:dyDescent="0.25">
      <c r="A582" s="75">
        <v>39191</v>
      </c>
      <c r="B582" s="101">
        <v>0.29388909572204203</v>
      </c>
    </row>
    <row r="583" spans="1:2" x14ac:dyDescent="0.25">
      <c r="A583" s="75">
        <v>39192</v>
      </c>
      <c r="B583" s="101">
        <v>0.293557526751071</v>
      </c>
    </row>
    <row r="584" spans="1:2" x14ac:dyDescent="0.25">
      <c r="A584" s="75">
        <v>39195</v>
      </c>
      <c r="B584" s="101">
        <v>0.291224077748029</v>
      </c>
    </row>
    <row r="585" spans="1:2" x14ac:dyDescent="0.25">
      <c r="A585" s="75">
        <v>39196</v>
      </c>
      <c r="B585" s="101">
        <v>0.29082969174190998</v>
      </c>
    </row>
    <row r="586" spans="1:2" x14ac:dyDescent="0.25">
      <c r="A586" s="75">
        <v>39197</v>
      </c>
      <c r="B586" s="101">
        <v>0.28871166947413801</v>
      </c>
    </row>
    <row r="587" spans="1:2" x14ac:dyDescent="0.25">
      <c r="A587" s="75">
        <v>39198</v>
      </c>
      <c r="B587" s="101">
        <v>0.28479095723033798</v>
      </c>
    </row>
    <row r="588" spans="1:2" x14ac:dyDescent="0.25">
      <c r="A588" s="75">
        <v>39199</v>
      </c>
      <c r="B588" s="101">
        <v>0.28394604682083402</v>
      </c>
    </row>
    <row r="589" spans="1:2" x14ac:dyDescent="0.25">
      <c r="A589" s="75">
        <v>39204</v>
      </c>
      <c r="B589" s="101">
        <v>0.28240021271042498</v>
      </c>
    </row>
    <row r="590" spans="1:2" x14ac:dyDescent="0.25">
      <c r="A590" s="75">
        <v>39205</v>
      </c>
      <c r="B590" s="101">
        <v>0.27947013028773399</v>
      </c>
    </row>
    <row r="591" spans="1:2" x14ac:dyDescent="0.25">
      <c r="A591" s="75">
        <v>39206</v>
      </c>
      <c r="B591" s="101">
        <v>0.27813110580616901</v>
      </c>
    </row>
    <row r="592" spans="1:2" x14ac:dyDescent="0.25">
      <c r="A592" s="75">
        <v>39209</v>
      </c>
      <c r="B592" s="101">
        <v>0.27617476478172298</v>
      </c>
    </row>
    <row r="593" spans="1:2" x14ac:dyDescent="0.25">
      <c r="A593" s="75">
        <v>39210</v>
      </c>
      <c r="B593" s="101">
        <v>0.27592365757530501</v>
      </c>
    </row>
    <row r="594" spans="1:2" x14ac:dyDescent="0.25">
      <c r="A594" s="75">
        <v>39211</v>
      </c>
      <c r="B594" s="101">
        <v>0.27369987909225202</v>
      </c>
    </row>
    <row r="595" spans="1:2" x14ac:dyDescent="0.25">
      <c r="A595" s="75">
        <v>39212</v>
      </c>
      <c r="B595" s="101">
        <v>0.273807604976054</v>
      </c>
    </row>
    <row r="596" spans="1:2" x14ac:dyDescent="0.25">
      <c r="A596" s="75">
        <v>39213</v>
      </c>
      <c r="B596" s="101">
        <v>0.27391889814111697</v>
      </c>
    </row>
    <row r="597" spans="1:2" x14ac:dyDescent="0.25">
      <c r="A597" s="75">
        <v>39216</v>
      </c>
      <c r="B597" s="101">
        <v>0.27564246403148301</v>
      </c>
    </row>
    <row r="598" spans="1:2" x14ac:dyDescent="0.25">
      <c r="A598" s="75">
        <v>39217</v>
      </c>
      <c r="B598" s="101">
        <v>0.27556963392581102</v>
      </c>
    </row>
    <row r="599" spans="1:2" x14ac:dyDescent="0.25">
      <c r="A599" s="75">
        <v>39218</v>
      </c>
      <c r="B599" s="101">
        <v>0.27745282411777</v>
      </c>
    </row>
    <row r="600" spans="1:2" x14ac:dyDescent="0.25">
      <c r="A600" s="75">
        <v>39219</v>
      </c>
      <c r="B600" s="101">
        <v>0.27742149091579399</v>
      </c>
    </row>
    <row r="601" spans="1:2" x14ac:dyDescent="0.25">
      <c r="A601" s="75">
        <v>39220</v>
      </c>
      <c r="B601" s="101">
        <v>0.27863295566567903</v>
      </c>
    </row>
    <row r="602" spans="1:2" x14ac:dyDescent="0.25">
      <c r="A602" s="75">
        <v>39223</v>
      </c>
      <c r="B602" s="101">
        <v>0.28034343838234299</v>
      </c>
    </row>
    <row r="603" spans="1:2" x14ac:dyDescent="0.25">
      <c r="A603" s="75">
        <v>39224</v>
      </c>
      <c r="B603" s="101">
        <v>0.279010874316649</v>
      </c>
    </row>
    <row r="604" spans="1:2" x14ac:dyDescent="0.25">
      <c r="A604" s="75">
        <v>39225</v>
      </c>
      <c r="B604" s="101">
        <v>0.277170062477124</v>
      </c>
    </row>
    <row r="605" spans="1:2" x14ac:dyDescent="0.25">
      <c r="A605" s="75">
        <v>39226</v>
      </c>
      <c r="B605" s="101">
        <v>0.276853338143011</v>
      </c>
    </row>
    <row r="606" spans="1:2" x14ac:dyDescent="0.25">
      <c r="A606" s="75">
        <v>39227</v>
      </c>
      <c r="B606" s="101">
        <v>0.275756813258978</v>
      </c>
    </row>
    <row r="607" spans="1:2" x14ac:dyDescent="0.25">
      <c r="A607" s="75">
        <v>39231</v>
      </c>
      <c r="B607" s="101">
        <v>0.27314395330202201</v>
      </c>
    </row>
    <row r="608" spans="1:2" x14ac:dyDescent="0.25">
      <c r="A608" s="75">
        <v>39232</v>
      </c>
      <c r="B608" s="101">
        <v>0.271004346876416</v>
      </c>
    </row>
    <row r="609" spans="1:2" x14ac:dyDescent="0.25">
      <c r="A609" s="75">
        <v>39233</v>
      </c>
      <c r="B609" s="101">
        <v>0.266699406910203</v>
      </c>
    </row>
    <row r="610" spans="1:2" x14ac:dyDescent="0.25">
      <c r="A610" s="75">
        <v>39234</v>
      </c>
      <c r="B610" s="101">
        <v>0.26194045259735799</v>
      </c>
    </row>
    <row r="611" spans="1:2" x14ac:dyDescent="0.25">
      <c r="A611" s="75">
        <v>39237</v>
      </c>
      <c r="B611" s="101">
        <v>0.26250080148926502</v>
      </c>
    </row>
    <row r="612" spans="1:2" x14ac:dyDescent="0.25">
      <c r="A612" s="75">
        <v>39238</v>
      </c>
      <c r="B612" s="101">
        <v>0.26362138643658301</v>
      </c>
    </row>
    <row r="613" spans="1:2" x14ac:dyDescent="0.25">
      <c r="A613" s="75">
        <v>39239</v>
      </c>
      <c r="B613" s="101">
        <v>0.26659091378645</v>
      </c>
    </row>
    <row r="614" spans="1:2" x14ac:dyDescent="0.25">
      <c r="A614" s="75">
        <v>39240</v>
      </c>
      <c r="B614" s="101">
        <v>0.26883989837248601</v>
      </c>
    </row>
    <row r="615" spans="1:2" x14ac:dyDescent="0.25">
      <c r="A615" s="75">
        <v>39241</v>
      </c>
      <c r="B615" s="101">
        <v>0.27599187393281999</v>
      </c>
    </row>
    <row r="616" spans="1:2" x14ac:dyDescent="0.25">
      <c r="A616" s="75">
        <v>39244</v>
      </c>
      <c r="B616" s="101">
        <v>0.28007152082506498</v>
      </c>
    </row>
    <row r="617" spans="1:2" x14ac:dyDescent="0.25">
      <c r="A617" s="75">
        <v>39245</v>
      </c>
      <c r="B617" s="101">
        <v>0.28026623533137202</v>
      </c>
    </row>
    <row r="618" spans="1:2" x14ac:dyDescent="0.25">
      <c r="A618" s="75">
        <v>39246</v>
      </c>
      <c r="B618" s="101">
        <v>0.28171819076225901</v>
      </c>
    </row>
    <row r="619" spans="1:2" x14ac:dyDescent="0.25">
      <c r="A619" s="75">
        <v>39247</v>
      </c>
      <c r="B619" s="101">
        <v>0.28439106698148298</v>
      </c>
    </row>
    <row r="620" spans="1:2" x14ac:dyDescent="0.25">
      <c r="A620" s="75">
        <v>39248</v>
      </c>
      <c r="B620" s="101">
        <v>0.28553384087253503</v>
      </c>
    </row>
    <row r="621" spans="1:2" x14ac:dyDescent="0.25">
      <c r="A621" s="75">
        <v>39251</v>
      </c>
      <c r="B621" s="101">
        <v>0.28405333947127198</v>
      </c>
    </row>
    <row r="622" spans="1:2" x14ac:dyDescent="0.25">
      <c r="A622" s="75">
        <v>39252</v>
      </c>
      <c r="B622" s="101">
        <v>0.28074534317767602</v>
      </c>
    </row>
    <row r="623" spans="1:2" x14ac:dyDescent="0.25">
      <c r="A623" s="75">
        <v>39253</v>
      </c>
      <c r="B623" s="101">
        <v>0.28049491783191499</v>
      </c>
    </row>
    <row r="624" spans="1:2" x14ac:dyDescent="0.25">
      <c r="A624" s="75">
        <v>39254</v>
      </c>
      <c r="B624" s="101">
        <v>0.28135293507685499</v>
      </c>
    </row>
    <row r="625" spans="1:2" x14ac:dyDescent="0.25">
      <c r="A625" s="75">
        <v>39255</v>
      </c>
      <c r="B625" s="101">
        <v>0.28072607615272399</v>
      </c>
    </row>
    <row r="626" spans="1:2" x14ac:dyDescent="0.25">
      <c r="A626" s="75">
        <v>39258</v>
      </c>
      <c r="B626" s="101">
        <v>0.28201450052638799</v>
      </c>
    </row>
    <row r="627" spans="1:2" x14ac:dyDescent="0.25">
      <c r="A627" s="75">
        <v>39259</v>
      </c>
      <c r="B627" s="101">
        <v>0.28277173903426001</v>
      </c>
    </row>
    <row r="628" spans="1:2" x14ac:dyDescent="0.25">
      <c r="A628" s="75">
        <v>39260</v>
      </c>
      <c r="B628" s="101">
        <v>0.28362131109810501</v>
      </c>
    </row>
    <row r="629" spans="1:2" x14ac:dyDescent="0.25">
      <c r="A629" s="75">
        <v>39261</v>
      </c>
      <c r="B629" s="101">
        <v>0.28253817956063998</v>
      </c>
    </row>
    <row r="630" spans="1:2" x14ac:dyDescent="0.25">
      <c r="A630" s="75">
        <v>39262</v>
      </c>
      <c r="B630" s="101">
        <v>0.28082467573896902</v>
      </c>
    </row>
    <row r="631" spans="1:2" x14ac:dyDescent="0.25">
      <c r="A631" s="75">
        <v>39265</v>
      </c>
      <c r="B631" s="101">
        <v>0.27735167439017899</v>
      </c>
    </row>
    <row r="632" spans="1:2" x14ac:dyDescent="0.25">
      <c r="A632" s="75">
        <v>39266</v>
      </c>
      <c r="B632" s="101">
        <v>0.27272216580314002</v>
      </c>
    </row>
    <row r="633" spans="1:2" x14ac:dyDescent="0.25">
      <c r="A633" s="75">
        <v>39267</v>
      </c>
      <c r="B633" s="101">
        <v>0.27086199456097598</v>
      </c>
    </row>
    <row r="634" spans="1:2" x14ac:dyDescent="0.25">
      <c r="A634" s="75">
        <v>39268</v>
      </c>
      <c r="B634" s="101">
        <v>0.26845482299546902</v>
      </c>
    </row>
    <row r="635" spans="1:2" x14ac:dyDescent="0.25">
      <c r="A635" s="75">
        <v>39269</v>
      </c>
      <c r="B635" s="101">
        <v>0.26634715709802098</v>
      </c>
    </row>
    <row r="636" spans="1:2" x14ac:dyDescent="0.25">
      <c r="A636" s="75">
        <v>39272</v>
      </c>
      <c r="B636" s="101">
        <v>0.26595540234453502</v>
      </c>
    </row>
    <row r="637" spans="1:2" x14ac:dyDescent="0.25">
      <c r="A637" s="75">
        <v>39273</v>
      </c>
      <c r="B637" s="101">
        <v>0.26762312643873798</v>
      </c>
    </row>
    <row r="638" spans="1:2" x14ac:dyDescent="0.25">
      <c r="A638" s="75">
        <v>39274</v>
      </c>
      <c r="B638" s="101">
        <v>0.26623302834429402</v>
      </c>
    </row>
    <row r="639" spans="1:2" x14ac:dyDescent="0.25">
      <c r="A639" s="75">
        <v>39275</v>
      </c>
      <c r="B639" s="101">
        <v>0.26300475788986899</v>
      </c>
    </row>
    <row r="640" spans="1:2" x14ac:dyDescent="0.25">
      <c r="A640" s="75">
        <v>39276</v>
      </c>
      <c r="B640" s="101">
        <v>0.26002195140033102</v>
      </c>
    </row>
    <row r="641" spans="1:2" x14ac:dyDescent="0.25">
      <c r="A641" s="75">
        <v>39279</v>
      </c>
      <c r="B641" s="101">
        <v>0.25868587372978302</v>
      </c>
    </row>
    <row r="642" spans="1:2" x14ac:dyDescent="0.25">
      <c r="A642" s="75">
        <v>39280</v>
      </c>
      <c r="B642" s="101">
        <v>0.25923358182172901</v>
      </c>
    </row>
    <row r="643" spans="1:2" x14ac:dyDescent="0.25">
      <c r="A643" s="75">
        <v>39281</v>
      </c>
      <c r="B643" s="101">
        <v>0.25823115868125601</v>
      </c>
    </row>
    <row r="644" spans="1:2" x14ac:dyDescent="0.25">
      <c r="A644" s="75">
        <v>39282</v>
      </c>
      <c r="B644" s="101">
        <v>0.25513720110083399</v>
      </c>
    </row>
    <row r="645" spans="1:2" x14ac:dyDescent="0.25">
      <c r="A645" s="75">
        <v>39283</v>
      </c>
      <c r="B645" s="101">
        <v>0.25257965182273601</v>
      </c>
    </row>
    <row r="646" spans="1:2" x14ac:dyDescent="0.25">
      <c r="A646" s="75">
        <v>39286</v>
      </c>
      <c r="B646" s="101">
        <v>0.251965298633131</v>
      </c>
    </row>
    <row r="647" spans="1:2" x14ac:dyDescent="0.25">
      <c r="A647" s="75">
        <v>39287</v>
      </c>
      <c r="B647" s="101">
        <v>0.252793978320968</v>
      </c>
    </row>
    <row r="648" spans="1:2" x14ac:dyDescent="0.25">
      <c r="A648" s="75">
        <v>39288</v>
      </c>
      <c r="B648" s="101">
        <v>0.26016291002801201</v>
      </c>
    </row>
    <row r="649" spans="1:2" x14ac:dyDescent="0.25">
      <c r="A649" s="75">
        <v>39289</v>
      </c>
      <c r="B649" s="101">
        <v>0.26731618728839801</v>
      </c>
    </row>
    <row r="650" spans="1:2" x14ac:dyDescent="0.25">
      <c r="A650" s="75">
        <v>39290</v>
      </c>
      <c r="B650" s="101">
        <v>0.27031886909985903</v>
      </c>
    </row>
    <row r="651" spans="1:2" x14ac:dyDescent="0.25">
      <c r="A651" s="75">
        <v>39293</v>
      </c>
      <c r="B651" s="101">
        <v>0.27325651438908899</v>
      </c>
    </row>
    <row r="652" spans="1:2" x14ac:dyDescent="0.25">
      <c r="A652" s="75">
        <v>39294</v>
      </c>
      <c r="B652" s="101">
        <v>0.27863158524531101</v>
      </c>
    </row>
    <row r="653" spans="1:2" x14ac:dyDescent="0.25">
      <c r="A653" s="75">
        <v>39295</v>
      </c>
      <c r="B653" s="101">
        <v>0.287192260064488</v>
      </c>
    </row>
    <row r="654" spans="1:2" x14ac:dyDescent="0.25">
      <c r="A654" s="75">
        <v>39296</v>
      </c>
      <c r="B654" s="101">
        <v>0.29370895076077502</v>
      </c>
    </row>
    <row r="655" spans="1:2" x14ac:dyDescent="0.25">
      <c r="A655" s="75">
        <v>39300</v>
      </c>
      <c r="B655" s="101">
        <v>0.30292127259447099</v>
      </c>
    </row>
    <row r="656" spans="1:2" x14ac:dyDescent="0.25">
      <c r="A656" s="75">
        <v>39301</v>
      </c>
      <c r="B656" s="101">
        <v>0.30680190903368199</v>
      </c>
    </row>
    <row r="657" spans="1:2" x14ac:dyDescent="0.25">
      <c r="A657" s="75">
        <v>39302</v>
      </c>
      <c r="B657" s="101">
        <v>0.30933490108654699</v>
      </c>
    </row>
    <row r="658" spans="1:2" x14ac:dyDescent="0.25">
      <c r="A658" s="75">
        <v>39303</v>
      </c>
      <c r="B658" s="101">
        <v>0.3134712817193</v>
      </c>
    </row>
    <row r="659" spans="1:2" x14ac:dyDescent="0.25">
      <c r="A659" s="75">
        <v>39304</v>
      </c>
      <c r="B659" s="101">
        <v>0.31922450304560102</v>
      </c>
    </row>
    <row r="660" spans="1:2" x14ac:dyDescent="0.25">
      <c r="A660" s="75">
        <v>39307</v>
      </c>
      <c r="B660" s="101">
        <v>0.32387828070027502</v>
      </c>
    </row>
    <row r="661" spans="1:2" x14ac:dyDescent="0.25">
      <c r="A661" s="75">
        <v>39308</v>
      </c>
      <c r="B661" s="101">
        <v>0.33514151838085698</v>
      </c>
    </row>
    <row r="662" spans="1:2" x14ac:dyDescent="0.25">
      <c r="A662" s="75">
        <v>39309</v>
      </c>
      <c r="B662" s="101">
        <v>0.35030906481150298</v>
      </c>
    </row>
    <row r="663" spans="1:2" x14ac:dyDescent="0.25">
      <c r="A663" s="75">
        <v>39310</v>
      </c>
      <c r="B663" s="101">
        <v>0.36336198491266603</v>
      </c>
    </row>
    <row r="664" spans="1:2" x14ac:dyDescent="0.25">
      <c r="A664" s="75">
        <v>39311</v>
      </c>
      <c r="B664" s="101">
        <v>0.36444991007272398</v>
      </c>
    </row>
    <row r="665" spans="1:2" x14ac:dyDescent="0.25">
      <c r="A665" s="75">
        <v>39315</v>
      </c>
      <c r="B665" s="101">
        <v>0.362098945810642</v>
      </c>
    </row>
    <row r="666" spans="1:2" x14ac:dyDescent="0.25">
      <c r="A666" s="75">
        <v>39316</v>
      </c>
      <c r="B666" s="101">
        <v>0.358461375306871</v>
      </c>
    </row>
    <row r="667" spans="1:2" x14ac:dyDescent="0.25">
      <c r="A667" s="75">
        <v>39317</v>
      </c>
      <c r="B667" s="101">
        <v>0.35608003214221601</v>
      </c>
    </row>
    <row r="668" spans="1:2" x14ac:dyDescent="0.25">
      <c r="A668" s="75">
        <v>39318</v>
      </c>
      <c r="B668" s="101">
        <v>0.35625982502847803</v>
      </c>
    </row>
    <row r="669" spans="1:2" x14ac:dyDescent="0.25">
      <c r="A669" s="75">
        <v>39321</v>
      </c>
      <c r="B669" s="101">
        <v>0.35614292346343601</v>
      </c>
    </row>
    <row r="670" spans="1:2" x14ac:dyDescent="0.25">
      <c r="A670" s="75">
        <v>39322</v>
      </c>
      <c r="B670" s="101">
        <v>0.35692669150072698</v>
      </c>
    </row>
    <row r="671" spans="1:2" x14ac:dyDescent="0.25">
      <c r="A671" s="75">
        <v>39323</v>
      </c>
      <c r="B671" s="101">
        <v>0.35726347472369002</v>
      </c>
    </row>
    <row r="672" spans="1:2" x14ac:dyDescent="0.25">
      <c r="A672" s="75">
        <v>39324</v>
      </c>
      <c r="B672" s="101">
        <v>0.35582115125321701</v>
      </c>
    </row>
    <row r="673" spans="1:2" x14ac:dyDescent="0.25">
      <c r="A673" s="75">
        <v>39325</v>
      </c>
      <c r="B673" s="101">
        <v>0.35297918731087102</v>
      </c>
    </row>
    <row r="674" spans="1:2" x14ac:dyDescent="0.25">
      <c r="A674" s="75">
        <v>39328</v>
      </c>
      <c r="B674" s="101">
        <v>0.34802174694063298</v>
      </c>
    </row>
    <row r="675" spans="1:2" x14ac:dyDescent="0.25">
      <c r="A675" s="75">
        <v>39329</v>
      </c>
      <c r="B675" s="101">
        <v>0.34407564483956199</v>
      </c>
    </row>
    <row r="676" spans="1:2" x14ac:dyDescent="0.25">
      <c r="A676" s="75">
        <v>39330</v>
      </c>
      <c r="B676" s="101">
        <v>0.34258303008086199</v>
      </c>
    </row>
    <row r="677" spans="1:2" x14ac:dyDescent="0.25">
      <c r="A677" s="75">
        <v>39331</v>
      </c>
      <c r="B677" s="101">
        <v>0.34404976387838099</v>
      </c>
    </row>
    <row r="678" spans="1:2" x14ac:dyDescent="0.25">
      <c r="A678" s="75">
        <v>39332</v>
      </c>
      <c r="B678" s="101">
        <v>0.344252825663798</v>
      </c>
    </row>
    <row r="679" spans="1:2" x14ac:dyDescent="0.25">
      <c r="A679" s="75">
        <v>39335</v>
      </c>
      <c r="B679" s="101">
        <v>0.34453520907726898</v>
      </c>
    </row>
    <row r="680" spans="1:2" x14ac:dyDescent="0.25">
      <c r="A680" s="75">
        <v>39336</v>
      </c>
      <c r="B680" s="101">
        <v>0.34320453375587001</v>
      </c>
    </row>
    <row r="681" spans="1:2" x14ac:dyDescent="0.25">
      <c r="A681" s="75">
        <v>39337</v>
      </c>
      <c r="B681" s="101">
        <v>0.34577699207461698</v>
      </c>
    </row>
    <row r="682" spans="1:2" x14ac:dyDescent="0.25">
      <c r="A682" s="75">
        <v>39338</v>
      </c>
      <c r="B682" s="101">
        <v>0.34806135045896502</v>
      </c>
    </row>
    <row r="683" spans="1:2" x14ac:dyDescent="0.25">
      <c r="A683" s="75">
        <v>39339</v>
      </c>
      <c r="B683" s="101">
        <v>0.34407204240837502</v>
      </c>
    </row>
    <row r="684" spans="1:2" x14ac:dyDescent="0.25">
      <c r="A684" s="75">
        <v>39342</v>
      </c>
      <c r="B684" s="101">
        <v>0.33997516848875198</v>
      </c>
    </row>
    <row r="685" spans="1:2" x14ac:dyDescent="0.25">
      <c r="A685" s="75">
        <v>39343</v>
      </c>
      <c r="B685" s="101">
        <v>0.34034014225882803</v>
      </c>
    </row>
    <row r="686" spans="1:2" x14ac:dyDescent="0.25">
      <c r="A686" s="75">
        <v>39344</v>
      </c>
      <c r="B686" s="101">
        <v>0.34089630933544901</v>
      </c>
    </row>
    <row r="687" spans="1:2" x14ac:dyDescent="0.25">
      <c r="A687" s="75">
        <v>39345</v>
      </c>
      <c r="B687" s="101">
        <v>0.34005634164718002</v>
      </c>
    </row>
    <row r="688" spans="1:2" x14ac:dyDescent="0.25">
      <c r="A688" s="75">
        <v>39346</v>
      </c>
      <c r="B688" s="101">
        <v>0.33885038614600699</v>
      </c>
    </row>
    <row r="689" spans="1:2" x14ac:dyDescent="0.25">
      <c r="A689" s="75">
        <v>39349</v>
      </c>
      <c r="B689" s="101">
        <v>0.33611885647269601</v>
      </c>
    </row>
    <row r="690" spans="1:2" x14ac:dyDescent="0.25">
      <c r="A690" s="75">
        <v>39350</v>
      </c>
      <c r="B690" s="101">
        <v>0.33308798589259098</v>
      </c>
    </row>
    <row r="691" spans="1:2" x14ac:dyDescent="0.25">
      <c r="A691" s="75">
        <v>39351</v>
      </c>
      <c r="B691" s="101">
        <v>0.32914216012088598</v>
      </c>
    </row>
    <row r="692" spans="1:2" x14ac:dyDescent="0.25">
      <c r="A692" s="75">
        <v>39352</v>
      </c>
      <c r="B692" s="101">
        <v>0.32524708105056199</v>
      </c>
    </row>
    <row r="693" spans="1:2" x14ac:dyDescent="0.25">
      <c r="A693" s="75">
        <v>39353</v>
      </c>
      <c r="B693" s="101">
        <v>0.32180579782581298</v>
      </c>
    </row>
    <row r="694" spans="1:2" x14ac:dyDescent="0.25">
      <c r="A694" s="75">
        <v>39356</v>
      </c>
      <c r="B694" s="101">
        <v>0.31760579876543599</v>
      </c>
    </row>
    <row r="695" spans="1:2" x14ac:dyDescent="0.25">
      <c r="A695" s="75">
        <v>39357</v>
      </c>
      <c r="B695" s="101">
        <v>0.31817617173173901</v>
      </c>
    </row>
    <row r="696" spans="1:2" x14ac:dyDescent="0.25">
      <c r="A696" s="75">
        <v>39358</v>
      </c>
      <c r="B696" s="101">
        <v>0.31851884683162601</v>
      </c>
    </row>
    <row r="697" spans="1:2" x14ac:dyDescent="0.25">
      <c r="A697" s="75">
        <v>39359</v>
      </c>
      <c r="B697" s="101">
        <v>0.31617372002463101</v>
      </c>
    </row>
    <row r="698" spans="1:2" x14ac:dyDescent="0.25">
      <c r="A698" s="75">
        <v>39360</v>
      </c>
      <c r="B698" s="101">
        <v>0.31343715933119098</v>
      </c>
    </row>
    <row r="699" spans="1:2" x14ac:dyDescent="0.25">
      <c r="A699" s="75">
        <v>39363</v>
      </c>
      <c r="B699" s="101">
        <v>0.30850200700200903</v>
      </c>
    </row>
    <row r="700" spans="1:2" x14ac:dyDescent="0.25">
      <c r="A700" s="75">
        <v>39364</v>
      </c>
      <c r="B700" s="101">
        <v>0.30766277363396999</v>
      </c>
    </row>
    <row r="701" spans="1:2" x14ac:dyDescent="0.25">
      <c r="A701" s="75">
        <v>39365</v>
      </c>
      <c r="B701" s="101">
        <v>0.30862873654744899</v>
      </c>
    </row>
    <row r="702" spans="1:2" x14ac:dyDescent="0.25">
      <c r="A702" s="75">
        <v>39366</v>
      </c>
      <c r="B702" s="101">
        <v>0.311102571060487</v>
      </c>
    </row>
    <row r="703" spans="1:2" x14ac:dyDescent="0.25">
      <c r="A703" s="75">
        <v>39367</v>
      </c>
      <c r="B703" s="101">
        <v>0.31002809126285802</v>
      </c>
    </row>
    <row r="704" spans="1:2" x14ac:dyDescent="0.25">
      <c r="A704" s="75">
        <v>39370</v>
      </c>
      <c r="B704" s="101">
        <v>0.30665484835729001</v>
      </c>
    </row>
    <row r="705" spans="1:2" x14ac:dyDescent="0.25">
      <c r="A705" s="75">
        <v>39371</v>
      </c>
      <c r="B705" s="101">
        <v>0.30490189701192</v>
      </c>
    </row>
    <row r="706" spans="1:2" x14ac:dyDescent="0.25">
      <c r="A706" s="75">
        <v>39372</v>
      </c>
      <c r="B706" s="101">
        <v>0.30311624907752799</v>
      </c>
    </row>
    <row r="707" spans="1:2" x14ac:dyDescent="0.25">
      <c r="A707" s="75">
        <v>39373</v>
      </c>
      <c r="B707" s="101">
        <v>0.30201273686597802</v>
      </c>
    </row>
    <row r="708" spans="1:2" x14ac:dyDescent="0.25">
      <c r="A708" s="75">
        <v>39374</v>
      </c>
      <c r="B708" s="101">
        <v>0.29940932520566699</v>
      </c>
    </row>
    <row r="709" spans="1:2" x14ac:dyDescent="0.25">
      <c r="A709" s="75">
        <v>39379</v>
      </c>
      <c r="B709" s="101">
        <v>0.29814244657253702</v>
      </c>
    </row>
    <row r="710" spans="1:2" x14ac:dyDescent="0.25">
      <c r="A710" s="75">
        <v>39380</v>
      </c>
      <c r="B710" s="101">
        <v>0.29500374275195101</v>
      </c>
    </row>
    <row r="711" spans="1:2" x14ac:dyDescent="0.25">
      <c r="A711" s="75">
        <v>39381</v>
      </c>
      <c r="B711" s="101">
        <v>0.29344449920236199</v>
      </c>
    </row>
    <row r="712" spans="1:2" x14ac:dyDescent="0.25">
      <c r="A712" s="75">
        <v>39384</v>
      </c>
      <c r="B712" s="101">
        <v>0.28912341757158999</v>
      </c>
    </row>
    <row r="713" spans="1:2" x14ac:dyDescent="0.25">
      <c r="A713" s="75">
        <v>39385</v>
      </c>
      <c r="B713" s="101">
        <v>0.28691849040417799</v>
      </c>
    </row>
    <row r="714" spans="1:2" x14ac:dyDescent="0.25">
      <c r="A714" s="75">
        <v>39386</v>
      </c>
      <c r="B714" s="101">
        <v>0.28753169281378899</v>
      </c>
    </row>
    <row r="715" spans="1:2" x14ac:dyDescent="0.25">
      <c r="A715" s="75">
        <v>39391</v>
      </c>
      <c r="B715" s="101">
        <v>0.28921402934532597</v>
      </c>
    </row>
    <row r="716" spans="1:2" x14ac:dyDescent="0.25">
      <c r="A716" s="75">
        <v>39392</v>
      </c>
      <c r="B716" s="101">
        <v>0.291288251587493</v>
      </c>
    </row>
    <row r="717" spans="1:2" x14ac:dyDescent="0.25">
      <c r="A717" s="75">
        <v>39393</v>
      </c>
      <c r="B717" s="101">
        <v>0.29568978001113</v>
      </c>
    </row>
    <row r="718" spans="1:2" x14ac:dyDescent="0.25">
      <c r="A718" s="75">
        <v>39394</v>
      </c>
      <c r="B718" s="101">
        <v>0.29657343910283501</v>
      </c>
    </row>
    <row r="719" spans="1:2" x14ac:dyDescent="0.25">
      <c r="A719" s="75">
        <v>39395</v>
      </c>
      <c r="B719" s="101">
        <v>0.29554995666301298</v>
      </c>
    </row>
    <row r="720" spans="1:2" x14ac:dyDescent="0.25">
      <c r="A720" s="75">
        <v>39398</v>
      </c>
      <c r="B720" s="101">
        <v>0.29507797663829399</v>
      </c>
    </row>
    <row r="721" spans="1:2" x14ac:dyDescent="0.25">
      <c r="A721" s="75">
        <v>39399</v>
      </c>
      <c r="B721" s="101">
        <v>0.29107318462710502</v>
      </c>
    </row>
    <row r="722" spans="1:2" x14ac:dyDescent="0.25">
      <c r="A722" s="75">
        <v>39400</v>
      </c>
      <c r="B722" s="101">
        <v>0.28819097613753297</v>
      </c>
    </row>
    <row r="723" spans="1:2" x14ac:dyDescent="0.25">
      <c r="A723" s="75">
        <v>39401</v>
      </c>
      <c r="B723" s="101">
        <v>0.28583894063128701</v>
      </c>
    </row>
    <row r="724" spans="1:2" x14ac:dyDescent="0.25">
      <c r="A724" s="75">
        <v>39402</v>
      </c>
      <c r="B724" s="101">
        <v>0.28180020195705502</v>
      </c>
    </row>
    <row r="725" spans="1:2" x14ac:dyDescent="0.25">
      <c r="A725" s="75">
        <v>39405</v>
      </c>
      <c r="B725" s="101">
        <v>0.27902673883979001</v>
      </c>
    </row>
    <row r="726" spans="1:2" x14ac:dyDescent="0.25">
      <c r="A726" s="75">
        <v>39406</v>
      </c>
      <c r="B726" s="101">
        <v>0.27653949685085799</v>
      </c>
    </row>
    <row r="727" spans="1:2" x14ac:dyDescent="0.25">
      <c r="A727" s="75">
        <v>39407</v>
      </c>
      <c r="B727" s="101">
        <v>0.27548729074740902</v>
      </c>
    </row>
    <row r="728" spans="1:2" x14ac:dyDescent="0.25">
      <c r="A728" s="75">
        <v>39408</v>
      </c>
      <c r="B728" s="101">
        <v>0.27585979108103298</v>
      </c>
    </row>
    <row r="729" spans="1:2" x14ac:dyDescent="0.25">
      <c r="A729" s="75">
        <v>39409</v>
      </c>
      <c r="B729" s="101">
        <v>0.28036001017003598</v>
      </c>
    </row>
    <row r="730" spans="1:2" x14ac:dyDescent="0.25">
      <c r="A730" s="75">
        <v>39412</v>
      </c>
      <c r="B730" s="101">
        <v>0.285170574428527</v>
      </c>
    </row>
    <row r="731" spans="1:2" x14ac:dyDescent="0.25">
      <c r="A731" s="75">
        <v>39413</v>
      </c>
      <c r="B731" s="101">
        <v>0.29097501748541998</v>
      </c>
    </row>
    <row r="732" spans="1:2" x14ac:dyDescent="0.25">
      <c r="A732" s="75">
        <v>39414</v>
      </c>
      <c r="B732" s="101">
        <v>0.29235606178838403</v>
      </c>
    </row>
    <row r="733" spans="1:2" x14ac:dyDescent="0.25">
      <c r="A733" s="75">
        <v>39415</v>
      </c>
      <c r="B733" s="101">
        <v>0.29160249856759501</v>
      </c>
    </row>
    <row r="734" spans="1:2" x14ac:dyDescent="0.25">
      <c r="A734" s="75">
        <v>39416</v>
      </c>
      <c r="B734" s="101">
        <v>0.28940931683318699</v>
      </c>
    </row>
    <row r="735" spans="1:2" x14ac:dyDescent="0.25">
      <c r="A735" s="75">
        <v>39419</v>
      </c>
      <c r="B735" s="101">
        <v>0.28756072154708101</v>
      </c>
    </row>
    <row r="736" spans="1:2" x14ac:dyDescent="0.25">
      <c r="A736" s="75">
        <v>39420</v>
      </c>
      <c r="B736" s="101">
        <v>0.28487342949292199</v>
      </c>
    </row>
    <row r="737" spans="1:2" x14ac:dyDescent="0.25">
      <c r="A737" s="75">
        <v>39421</v>
      </c>
      <c r="B737" s="101">
        <v>0.28462059008082002</v>
      </c>
    </row>
    <row r="738" spans="1:2" x14ac:dyDescent="0.25">
      <c r="A738" s="75">
        <v>39422</v>
      </c>
      <c r="B738" s="101">
        <v>0.28289625028847298</v>
      </c>
    </row>
    <row r="739" spans="1:2" x14ac:dyDescent="0.25">
      <c r="A739" s="75">
        <v>39423</v>
      </c>
      <c r="B739" s="101">
        <v>0.28295122610654699</v>
      </c>
    </row>
    <row r="740" spans="1:2" x14ac:dyDescent="0.25">
      <c r="A740" s="75">
        <v>39426</v>
      </c>
      <c r="B740" s="101">
        <v>0.28082254226800102</v>
      </c>
    </row>
    <row r="741" spans="1:2" x14ac:dyDescent="0.25">
      <c r="A741" s="75">
        <v>39427</v>
      </c>
      <c r="B741" s="101">
        <v>0.27957181183549901</v>
      </c>
    </row>
    <row r="742" spans="1:2" x14ac:dyDescent="0.25">
      <c r="A742" s="75">
        <v>39428</v>
      </c>
      <c r="B742" s="101">
        <v>0.27982623575079901</v>
      </c>
    </row>
    <row r="743" spans="1:2" x14ac:dyDescent="0.25">
      <c r="A743" s="75">
        <v>39429</v>
      </c>
      <c r="B743" s="101">
        <v>0.28411699340084801</v>
      </c>
    </row>
    <row r="744" spans="1:2" x14ac:dyDescent="0.25">
      <c r="A744" s="75">
        <v>39430</v>
      </c>
      <c r="B744" s="101">
        <v>0.287285630245395</v>
      </c>
    </row>
    <row r="745" spans="1:2" x14ac:dyDescent="0.25">
      <c r="A745" s="75">
        <v>39433</v>
      </c>
      <c r="B745" s="101">
        <v>0.28838998523464798</v>
      </c>
    </row>
    <row r="746" spans="1:2" x14ac:dyDescent="0.25">
      <c r="A746" s="75">
        <v>39434</v>
      </c>
      <c r="B746" s="101">
        <v>0.28737483969690503</v>
      </c>
    </row>
    <row r="747" spans="1:2" x14ac:dyDescent="0.25">
      <c r="A747" s="75">
        <v>39435</v>
      </c>
      <c r="B747" s="101">
        <v>0.28590529890070498</v>
      </c>
    </row>
    <row r="748" spans="1:2" x14ac:dyDescent="0.25">
      <c r="A748" s="75">
        <v>39436</v>
      </c>
      <c r="B748" s="101">
        <v>0.28505868257134798</v>
      </c>
    </row>
    <row r="749" spans="1:2" x14ac:dyDescent="0.25">
      <c r="A749" s="75">
        <v>39437</v>
      </c>
      <c r="B749" s="101">
        <v>0.28305129264802897</v>
      </c>
    </row>
    <row r="750" spans="1:2" x14ac:dyDescent="0.25">
      <c r="A750" s="75">
        <v>39443</v>
      </c>
      <c r="B750" s="101">
        <v>0.28303794566134699</v>
      </c>
    </row>
    <row r="751" spans="1:2" x14ac:dyDescent="0.25">
      <c r="A751" s="75">
        <v>39444</v>
      </c>
      <c r="B751" s="101">
        <v>0.28483357921927599</v>
      </c>
    </row>
    <row r="752" spans="1:2" x14ac:dyDescent="0.25">
      <c r="A752" s="75">
        <v>39449</v>
      </c>
      <c r="B752" s="101">
        <v>0.28591499559813099</v>
      </c>
    </row>
    <row r="753" spans="1:2" x14ac:dyDescent="0.25">
      <c r="A753" s="75">
        <v>39450</v>
      </c>
      <c r="B753" s="101">
        <v>0.28683733489592</v>
      </c>
    </row>
    <row r="754" spans="1:2" x14ac:dyDescent="0.25">
      <c r="A754" s="75">
        <v>39451</v>
      </c>
      <c r="B754" s="101">
        <v>0.28559362595836502</v>
      </c>
    </row>
    <row r="755" spans="1:2" x14ac:dyDescent="0.25">
      <c r="A755" s="75">
        <v>39454</v>
      </c>
      <c r="B755" s="101">
        <v>0.28560325678024101</v>
      </c>
    </row>
    <row r="756" spans="1:2" x14ac:dyDescent="0.25">
      <c r="A756" s="75">
        <v>39455</v>
      </c>
      <c r="B756" s="101">
        <v>0.27951372326906598</v>
      </c>
    </row>
    <row r="757" spans="1:2" x14ac:dyDescent="0.25">
      <c r="A757" s="75">
        <v>39456</v>
      </c>
      <c r="B757" s="101">
        <v>0.276932585277885</v>
      </c>
    </row>
    <row r="758" spans="1:2" x14ac:dyDescent="0.25">
      <c r="A758" s="75">
        <v>39457</v>
      </c>
      <c r="B758" s="101">
        <v>0.27776398291031601</v>
      </c>
    </row>
    <row r="759" spans="1:2" x14ac:dyDescent="0.25">
      <c r="A759" s="75">
        <v>39461</v>
      </c>
      <c r="B759" s="101">
        <v>0.28025169107111297</v>
      </c>
    </row>
    <row r="760" spans="1:2" x14ac:dyDescent="0.25">
      <c r="A760" s="75">
        <v>39462</v>
      </c>
      <c r="B760" s="101">
        <v>0.28807018747285701</v>
      </c>
    </row>
    <row r="761" spans="1:2" x14ac:dyDescent="0.25">
      <c r="A761" s="75">
        <v>39463</v>
      </c>
      <c r="B761" s="101">
        <v>0.29860144166846497</v>
      </c>
    </row>
    <row r="762" spans="1:2" x14ac:dyDescent="0.25">
      <c r="A762" s="75">
        <v>39464</v>
      </c>
      <c r="B762" s="101">
        <v>0.311574032920236</v>
      </c>
    </row>
    <row r="763" spans="1:2" x14ac:dyDescent="0.25">
      <c r="A763" s="75">
        <v>39465</v>
      </c>
      <c r="B763" s="101">
        <v>0.32163574843168402</v>
      </c>
    </row>
    <row r="764" spans="1:2" x14ac:dyDescent="0.25">
      <c r="A764" s="75">
        <v>39468</v>
      </c>
      <c r="B764" s="101">
        <v>0.33479555613654999</v>
      </c>
    </row>
    <row r="765" spans="1:2" x14ac:dyDescent="0.25">
      <c r="A765" s="75">
        <v>39469</v>
      </c>
      <c r="B765" s="101">
        <v>0.34238450337499499</v>
      </c>
    </row>
    <row r="766" spans="1:2" x14ac:dyDescent="0.25">
      <c r="A766" s="75">
        <v>39470</v>
      </c>
      <c r="B766" s="101">
        <v>0.34654556812783599</v>
      </c>
    </row>
    <row r="767" spans="1:2" x14ac:dyDescent="0.25">
      <c r="A767" s="75">
        <v>39471</v>
      </c>
      <c r="B767" s="101">
        <v>0.34236768106754001</v>
      </c>
    </row>
    <row r="768" spans="1:2" x14ac:dyDescent="0.25">
      <c r="A768" s="75">
        <v>39472</v>
      </c>
      <c r="B768" s="101">
        <v>0.34006970965800198</v>
      </c>
    </row>
    <row r="769" spans="1:2" x14ac:dyDescent="0.25">
      <c r="A769" s="75">
        <v>39475</v>
      </c>
      <c r="B769" s="101">
        <v>0.33716911517868098</v>
      </c>
    </row>
    <row r="770" spans="1:2" x14ac:dyDescent="0.25">
      <c r="A770" s="75">
        <v>39476</v>
      </c>
      <c r="B770" s="101">
        <v>0.33389794392941202</v>
      </c>
    </row>
    <row r="771" spans="1:2" x14ac:dyDescent="0.25">
      <c r="A771" s="75">
        <v>39477</v>
      </c>
      <c r="B771" s="101">
        <v>0.33240636128595002</v>
      </c>
    </row>
    <row r="772" spans="1:2" x14ac:dyDescent="0.25">
      <c r="A772" s="75">
        <v>39478</v>
      </c>
      <c r="B772" s="101">
        <v>0.33155800613356801</v>
      </c>
    </row>
    <row r="773" spans="1:2" x14ac:dyDescent="0.25">
      <c r="A773" s="75">
        <v>39479</v>
      </c>
      <c r="B773" s="101">
        <v>0.33185109579476602</v>
      </c>
    </row>
    <row r="774" spans="1:2" x14ac:dyDescent="0.25">
      <c r="A774" s="75">
        <v>39482</v>
      </c>
      <c r="B774" s="101">
        <v>0.33440128986253498</v>
      </c>
    </row>
    <row r="775" spans="1:2" x14ac:dyDescent="0.25">
      <c r="A775" s="75">
        <v>39483</v>
      </c>
      <c r="B775" s="101">
        <v>0.34290807335199702</v>
      </c>
    </row>
    <row r="776" spans="1:2" x14ac:dyDescent="0.25">
      <c r="A776" s="75">
        <v>39484</v>
      </c>
      <c r="B776" s="101">
        <v>0.35664231314313699</v>
      </c>
    </row>
    <row r="777" spans="1:2" x14ac:dyDescent="0.25">
      <c r="A777" s="75">
        <v>39485</v>
      </c>
      <c r="B777" s="101">
        <v>0.370424145409322</v>
      </c>
    </row>
    <row r="778" spans="1:2" x14ac:dyDescent="0.25">
      <c r="A778" s="75">
        <v>39486</v>
      </c>
      <c r="B778" s="101">
        <v>0.37974571162880899</v>
      </c>
    </row>
    <row r="779" spans="1:2" x14ac:dyDescent="0.25">
      <c r="A779" s="75">
        <v>39489</v>
      </c>
      <c r="B779" s="101">
        <v>0.38351568578900203</v>
      </c>
    </row>
    <row r="780" spans="1:2" x14ac:dyDescent="0.25">
      <c r="A780" s="75">
        <v>39490</v>
      </c>
      <c r="B780" s="101">
        <v>0.38349111163244798</v>
      </c>
    </row>
    <row r="781" spans="1:2" x14ac:dyDescent="0.25">
      <c r="A781" s="75">
        <v>39491</v>
      </c>
      <c r="B781" s="101">
        <v>0.37924056137942402</v>
      </c>
    </row>
    <row r="782" spans="1:2" x14ac:dyDescent="0.25">
      <c r="A782" s="75">
        <v>39492</v>
      </c>
      <c r="B782" s="101">
        <v>0.37613560981947203</v>
      </c>
    </row>
    <row r="783" spans="1:2" x14ac:dyDescent="0.25">
      <c r="A783" s="75">
        <v>39493</v>
      </c>
      <c r="B783" s="101">
        <v>0.37472977874450802</v>
      </c>
    </row>
    <row r="784" spans="1:2" x14ac:dyDescent="0.25">
      <c r="A784" s="75">
        <v>39496</v>
      </c>
      <c r="B784" s="101">
        <v>0.37064042890992999</v>
      </c>
    </row>
    <row r="785" spans="1:2" x14ac:dyDescent="0.25">
      <c r="A785" s="75">
        <v>39497</v>
      </c>
      <c r="B785" s="101">
        <v>0.37023722011931498</v>
      </c>
    </row>
    <row r="786" spans="1:2" x14ac:dyDescent="0.25">
      <c r="A786" s="75">
        <v>39498</v>
      </c>
      <c r="B786" s="101">
        <v>0.36984985399039899</v>
      </c>
    </row>
    <row r="787" spans="1:2" x14ac:dyDescent="0.25">
      <c r="A787" s="75">
        <v>39499</v>
      </c>
      <c r="B787" s="101">
        <v>0.372270108249944</v>
      </c>
    </row>
    <row r="788" spans="1:2" x14ac:dyDescent="0.25">
      <c r="A788" s="75">
        <v>39500</v>
      </c>
      <c r="B788" s="101">
        <v>0.37662643303822402</v>
      </c>
    </row>
    <row r="789" spans="1:2" x14ac:dyDescent="0.25">
      <c r="A789" s="75">
        <v>39503</v>
      </c>
      <c r="B789" s="101">
        <v>0.38228283333521801</v>
      </c>
    </row>
    <row r="790" spans="1:2" x14ac:dyDescent="0.25">
      <c r="A790" s="75">
        <v>39504</v>
      </c>
      <c r="B790" s="101">
        <v>0.39298001247517</v>
      </c>
    </row>
    <row r="791" spans="1:2" x14ac:dyDescent="0.25">
      <c r="A791" s="75">
        <v>39505</v>
      </c>
      <c r="B791" s="101">
        <v>0.404126966183181</v>
      </c>
    </row>
    <row r="792" spans="1:2" x14ac:dyDescent="0.25">
      <c r="A792" s="75">
        <v>39506</v>
      </c>
      <c r="B792" s="101">
        <v>0.41075055657058501</v>
      </c>
    </row>
    <row r="793" spans="1:2" x14ac:dyDescent="0.25">
      <c r="A793" s="75">
        <v>39507</v>
      </c>
      <c r="B793" s="101">
        <v>0.41897387436387101</v>
      </c>
    </row>
    <row r="794" spans="1:2" x14ac:dyDescent="0.25">
      <c r="A794" s="75">
        <v>39510</v>
      </c>
      <c r="B794" s="101">
        <v>0.42505910483786802</v>
      </c>
    </row>
    <row r="795" spans="1:2" x14ac:dyDescent="0.25">
      <c r="A795" s="75">
        <v>39511</v>
      </c>
      <c r="B795" s="101">
        <v>0.42356564230830102</v>
      </c>
    </row>
    <row r="796" spans="1:2" x14ac:dyDescent="0.25">
      <c r="A796" s="75">
        <v>39512</v>
      </c>
      <c r="B796" s="101">
        <v>0.420193632413428</v>
      </c>
    </row>
    <row r="797" spans="1:2" x14ac:dyDescent="0.25">
      <c r="A797" s="75">
        <v>39513</v>
      </c>
      <c r="B797" s="101">
        <v>0.42544480572693</v>
      </c>
    </row>
    <row r="798" spans="1:2" x14ac:dyDescent="0.25">
      <c r="A798" s="75">
        <v>39514</v>
      </c>
      <c r="B798" s="101">
        <v>0.43145992679825701</v>
      </c>
    </row>
    <row r="799" spans="1:2" x14ac:dyDescent="0.25">
      <c r="A799" s="75">
        <v>39517</v>
      </c>
      <c r="B799" s="101">
        <v>0.43181764313689702</v>
      </c>
    </row>
    <row r="800" spans="1:2" x14ac:dyDescent="0.25">
      <c r="A800" s="75">
        <v>39518</v>
      </c>
      <c r="B800" s="101">
        <v>0.43350620472616402</v>
      </c>
    </row>
    <row r="801" spans="1:2" x14ac:dyDescent="0.25">
      <c r="A801" s="75">
        <v>39519</v>
      </c>
      <c r="B801" s="101">
        <v>0.43826293657757398</v>
      </c>
    </row>
    <row r="802" spans="1:2" x14ac:dyDescent="0.25">
      <c r="A802" s="75">
        <v>39520</v>
      </c>
      <c r="B802" s="101">
        <v>0.446107604553309</v>
      </c>
    </row>
    <row r="803" spans="1:2" x14ac:dyDescent="0.25">
      <c r="A803" s="75">
        <v>39521</v>
      </c>
      <c r="B803" s="101">
        <v>0.45369131214475</v>
      </c>
    </row>
    <row r="804" spans="1:2" x14ac:dyDescent="0.25">
      <c r="A804" s="75">
        <v>39524</v>
      </c>
      <c r="B804" s="101">
        <v>0.46320236362429901</v>
      </c>
    </row>
    <row r="805" spans="1:2" x14ac:dyDescent="0.25">
      <c r="A805" s="75">
        <v>39525</v>
      </c>
      <c r="B805" s="101">
        <v>0.47014202493604501</v>
      </c>
    </row>
    <row r="806" spans="1:2" x14ac:dyDescent="0.25">
      <c r="A806" s="75">
        <v>39526</v>
      </c>
      <c r="B806" s="101">
        <v>0.471795858224488</v>
      </c>
    </row>
    <row r="807" spans="1:2" x14ac:dyDescent="0.25">
      <c r="A807" s="75">
        <v>39527</v>
      </c>
      <c r="B807" s="101">
        <v>0.47594072636513302</v>
      </c>
    </row>
    <row r="808" spans="1:2" x14ac:dyDescent="0.25">
      <c r="A808" s="75">
        <v>39528</v>
      </c>
      <c r="B808" s="101">
        <v>0.47798644090238401</v>
      </c>
    </row>
    <row r="809" spans="1:2" x14ac:dyDescent="0.25">
      <c r="A809" s="75">
        <v>39532</v>
      </c>
      <c r="B809" s="101">
        <v>0.45944607379153402</v>
      </c>
    </row>
    <row r="810" spans="1:2" x14ac:dyDescent="0.25">
      <c r="A810" s="75">
        <v>39533</v>
      </c>
      <c r="B810" s="101">
        <v>0.45253491491118703</v>
      </c>
    </row>
    <row r="811" spans="1:2" x14ac:dyDescent="0.25">
      <c r="A811" s="75">
        <v>39534</v>
      </c>
      <c r="B811" s="101">
        <v>0.444248241292303</v>
      </c>
    </row>
    <row r="812" spans="1:2" x14ac:dyDescent="0.25">
      <c r="A812" s="75">
        <v>39535</v>
      </c>
      <c r="B812" s="101">
        <v>0.43894219144796098</v>
      </c>
    </row>
    <row r="813" spans="1:2" x14ac:dyDescent="0.25">
      <c r="A813" s="75">
        <v>39538</v>
      </c>
      <c r="B813" s="101">
        <v>0.44198682784945098</v>
      </c>
    </row>
    <row r="814" spans="1:2" x14ac:dyDescent="0.25">
      <c r="A814" s="75">
        <v>39539</v>
      </c>
      <c r="B814" s="101">
        <v>0.44372876311063802</v>
      </c>
    </row>
    <row r="815" spans="1:2" x14ac:dyDescent="0.25">
      <c r="A815" s="75">
        <v>39540</v>
      </c>
      <c r="B815" s="101">
        <v>0.44265754035492599</v>
      </c>
    </row>
    <row r="816" spans="1:2" x14ac:dyDescent="0.25">
      <c r="A816" s="75">
        <v>39541</v>
      </c>
      <c r="B816" s="101">
        <v>0.43822739282642997</v>
      </c>
    </row>
    <row r="817" spans="1:2" x14ac:dyDescent="0.25">
      <c r="A817" s="75">
        <v>39542</v>
      </c>
      <c r="B817" s="101">
        <v>0.43273709397750099</v>
      </c>
    </row>
    <row r="818" spans="1:2" x14ac:dyDescent="0.25">
      <c r="A818" s="75">
        <v>39545</v>
      </c>
      <c r="B818" s="101">
        <v>0.42721176286144502</v>
      </c>
    </row>
    <row r="819" spans="1:2" x14ac:dyDescent="0.25">
      <c r="A819" s="75">
        <v>39546</v>
      </c>
      <c r="B819" s="101">
        <v>0.42086876581466998</v>
      </c>
    </row>
    <row r="820" spans="1:2" x14ac:dyDescent="0.25">
      <c r="A820" s="75">
        <v>39547</v>
      </c>
      <c r="B820" s="101">
        <v>0.41291699012537503</v>
      </c>
    </row>
    <row r="821" spans="1:2" x14ac:dyDescent="0.25">
      <c r="A821" s="75">
        <v>39548</v>
      </c>
      <c r="B821" s="101">
        <v>0.40422920996087502</v>
      </c>
    </row>
    <row r="822" spans="1:2" x14ac:dyDescent="0.25">
      <c r="A822" s="75">
        <v>39549</v>
      </c>
      <c r="B822" s="101">
        <v>0.39603530065999099</v>
      </c>
    </row>
    <row r="823" spans="1:2" x14ac:dyDescent="0.25">
      <c r="A823" s="75">
        <v>39552</v>
      </c>
      <c r="B823" s="101">
        <v>0.39237777723248801</v>
      </c>
    </row>
    <row r="824" spans="1:2" x14ac:dyDescent="0.25">
      <c r="A824" s="75">
        <v>39553</v>
      </c>
      <c r="B824" s="101">
        <v>0.38844858480032002</v>
      </c>
    </row>
    <row r="825" spans="1:2" x14ac:dyDescent="0.25">
      <c r="A825" s="75">
        <v>39554</v>
      </c>
      <c r="B825" s="101">
        <v>0.38716744004745302</v>
      </c>
    </row>
    <row r="826" spans="1:2" x14ac:dyDescent="0.25">
      <c r="A826" s="75">
        <v>39555</v>
      </c>
      <c r="B826" s="101">
        <v>0.38601588425460298</v>
      </c>
    </row>
    <row r="827" spans="1:2" x14ac:dyDescent="0.25">
      <c r="A827" s="75">
        <v>39556</v>
      </c>
      <c r="B827" s="101">
        <v>0.38306076191204802</v>
      </c>
    </row>
    <row r="828" spans="1:2" x14ac:dyDescent="0.25">
      <c r="A828" s="75">
        <v>39559</v>
      </c>
      <c r="B828" s="101">
        <v>0.38367902125955</v>
      </c>
    </row>
    <row r="829" spans="1:2" x14ac:dyDescent="0.25">
      <c r="A829" s="75">
        <v>39560</v>
      </c>
      <c r="B829" s="101">
        <v>0.37793782590452601</v>
      </c>
    </row>
    <row r="830" spans="1:2" x14ac:dyDescent="0.25">
      <c r="A830" s="75">
        <v>39561</v>
      </c>
      <c r="B830" s="101">
        <v>0.37637958107828101</v>
      </c>
    </row>
    <row r="831" spans="1:2" x14ac:dyDescent="0.25">
      <c r="A831" s="75">
        <v>39562</v>
      </c>
      <c r="B831" s="101">
        <v>0.37521219183486298</v>
      </c>
    </row>
    <row r="832" spans="1:2" x14ac:dyDescent="0.25">
      <c r="A832" s="75">
        <v>39563</v>
      </c>
      <c r="B832" s="101">
        <v>0.37564576295260799</v>
      </c>
    </row>
    <row r="833" spans="1:2" x14ac:dyDescent="0.25">
      <c r="A833" s="75">
        <v>39566</v>
      </c>
      <c r="B833" s="101">
        <v>0.37473056959871198</v>
      </c>
    </row>
    <row r="834" spans="1:2" x14ac:dyDescent="0.25">
      <c r="A834" s="75">
        <v>39567</v>
      </c>
      <c r="B834" s="101">
        <v>0.37214423397950502</v>
      </c>
    </row>
    <row r="835" spans="1:2" x14ac:dyDescent="0.25">
      <c r="A835" s="75">
        <v>39568</v>
      </c>
      <c r="B835" s="101">
        <v>0.36762516986948202</v>
      </c>
    </row>
    <row r="836" spans="1:2" x14ac:dyDescent="0.25">
      <c r="A836" s="75">
        <v>39573</v>
      </c>
      <c r="B836" s="101">
        <v>0.36468318866565902</v>
      </c>
    </row>
    <row r="837" spans="1:2" x14ac:dyDescent="0.25">
      <c r="A837" s="75">
        <v>39574</v>
      </c>
      <c r="B837" s="101">
        <v>0.35942226616002898</v>
      </c>
    </row>
    <row r="838" spans="1:2" x14ac:dyDescent="0.25">
      <c r="A838" s="75">
        <v>39575</v>
      </c>
      <c r="B838" s="101">
        <v>0.35681991183926698</v>
      </c>
    </row>
    <row r="839" spans="1:2" x14ac:dyDescent="0.25">
      <c r="A839" s="75">
        <v>39576</v>
      </c>
      <c r="B839" s="101">
        <v>0.35840409563717202</v>
      </c>
    </row>
    <row r="840" spans="1:2" x14ac:dyDescent="0.25">
      <c r="A840" s="75">
        <v>39577</v>
      </c>
      <c r="B840" s="101">
        <v>0.361077647860506</v>
      </c>
    </row>
    <row r="841" spans="1:2" x14ac:dyDescent="0.25">
      <c r="A841" s="75">
        <v>39581</v>
      </c>
      <c r="B841" s="101">
        <v>0.36462255360893497</v>
      </c>
    </row>
    <row r="842" spans="1:2" x14ac:dyDescent="0.25">
      <c r="A842" s="75">
        <v>39582</v>
      </c>
      <c r="B842" s="101">
        <v>0.365479303901385</v>
      </c>
    </row>
    <row r="843" spans="1:2" x14ac:dyDescent="0.25">
      <c r="A843" s="75">
        <v>39583</v>
      </c>
      <c r="B843" s="101">
        <v>0.36268438650533502</v>
      </c>
    </row>
    <row r="844" spans="1:2" x14ac:dyDescent="0.25">
      <c r="A844" s="75">
        <v>39584</v>
      </c>
      <c r="B844" s="101">
        <v>0.36009076449005301</v>
      </c>
    </row>
    <row r="845" spans="1:2" x14ac:dyDescent="0.25">
      <c r="A845" s="75">
        <v>39587</v>
      </c>
      <c r="B845" s="101">
        <v>0.36007620023265702</v>
      </c>
    </row>
    <row r="846" spans="1:2" x14ac:dyDescent="0.25">
      <c r="A846" s="75">
        <v>39588</v>
      </c>
      <c r="B846" s="101">
        <v>0.36231227238552199</v>
      </c>
    </row>
    <row r="847" spans="1:2" x14ac:dyDescent="0.25">
      <c r="A847" s="75">
        <v>39589</v>
      </c>
      <c r="B847" s="101">
        <v>0.36841749746299701</v>
      </c>
    </row>
    <row r="848" spans="1:2" x14ac:dyDescent="0.25">
      <c r="A848" s="75">
        <v>39590</v>
      </c>
      <c r="B848" s="101">
        <v>0.36900966134846602</v>
      </c>
    </row>
    <row r="849" spans="1:2" x14ac:dyDescent="0.25">
      <c r="A849" s="75">
        <v>39591</v>
      </c>
      <c r="B849" s="101">
        <v>0.370567531386154</v>
      </c>
    </row>
    <row r="850" spans="1:2" x14ac:dyDescent="0.25">
      <c r="A850" s="75">
        <v>39594</v>
      </c>
      <c r="B850" s="101">
        <v>0.36656526990902699</v>
      </c>
    </row>
    <row r="851" spans="1:2" x14ac:dyDescent="0.25">
      <c r="A851" s="75">
        <v>39595</v>
      </c>
      <c r="B851" s="101">
        <v>0.36306767735864898</v>
      </c>
    </row>
    <row r="852" spans="1:2" x14ac:dyDescent="0.25">
      <c r="A852" s="75">
        <v>39596</v>
      </c>
      <c r="B852" s="101">
        <v>0.35971270233687802</v>
      </c>
    </row>
    <row r="853" spans="1:2" x14ac:dyDescent="0.25">
      <c r="A853" s="75">
        <v>39597</v>
      </c>
      <c r="B853" s="101">
        <v>0.35857636255779302</v>
      </c>
    </row>
    <row r="854" spans="1:2" x14ac:dyDescent="0.25">
      <c r="A854" s="75">
        <v>39598</v>
      </c>
      <c r="B854" s="101">
        <v>0.35622312297540598</v>
      </c>
    </row>
    <row r="855" spans="1:2" x14ac:dyDescent="0.25">
      <c r="A855" s="75">
        <v>39601</v>
      </c>
      <c r="B855" s="101">
        <v>0.35762078582226298</v>
      </c>
    </row>
    <row r="856" spans="1:2" x14ac:dyDescent="0.25">
      <c r="A856" s="75">
        <v>39602</v>
      </c>
      <c r="B856" s="101">
        <v>0.35779010385462801</v>
      </c>
    </row>
    <row r="857" spans="1:2" x14ac:dyDescent="0.25">
      <c r="A857" s="75">
        <v>39603</v>
      </c>
      <c r="B857" s="101">
        <v>0.360394718790574</v>
      </c>
    </row>
    <row r="858" spans="1:2" x14ac:dyDescent="0.25">
      <c r="A858" s="75">
        <v>39604</v>
      </c>
      <c r="B858" s="101">
        <v>0.36441816995128101</v>
      </c>
    </row>
    <row r="859" spans="1:2" x14ac:dyDescent="0.25">
      <c r="A859" s="75">
        <v>39605</v>
      </c>
      <c r="B859" s="101">
        <v>0.37433495937524203</v>
      </c>
    </row>
    <row r="860" spans="1:2" x14ac:dyDescent="0.25">
      <c r="A860" s="75">
        <v>39608</v>
      </c>
      <c r="B860" s="101">
        <v>0.38130252488312599</v>
      </c>
    </row>
    <row r="861" spans="1:2" x14ac:dyDescent="0.25">
      <c r="A861" s="75">
        <v>39609</v>
      </c>
      <c r="B861" s="101">
        <v>0.38405905285571801</v>
      </c>
    </row>
    <row r="862" spans="1:2" x14ac:dyDescent="0.25">
      <c r="A862" s="75">
        <v>39610</v>
      </c>
      <c r="B862" s="101">
        <v>0.38020219723412702</v>
      </c>
    </row>
    <row r="863" spans="1:2" x14ac:dyDescent="0.25">
      <c r="A863" s="75">
        <v>39611</v>
      </c>
      <c r="B863" s="101">
        <v>0.371901087298874</v>
      </c>
    </row>
    <row r="864" spans="1:2" x14ac:dyDescent="0.25">
      <c r="A864" s="75">
        <v>39612</v>
      </c>
      <c r="B864" s="101">
        <v>0.36464831558764399</v>
      </c>
    </row>
    <row r="865" spans="1:2" x14ac:dyDescent="0.25">
      <c r="A865" s="75">
        <v>39615</v>
      </c>
      <c r="B865" s="101">
        <v>0.36041367490751602</v>
      </c>
    </row>
    <row r="866" spans="1:2" x14ac:dyDescent="0.25">
      <c r="A866" s="75">
        <v>39616</v>
      </c>
      <c r="B866" s="101">
        <v>0.36027678535993901</v>
      </c>
    </row>
    <row r="867" spans="1:2" x14ac:dyDescent="0.25">
      <c r="A867" s="75">
        <v>39617</v>
      </c>
      <c r="B867" s="101">
        <v>0.365818253627745</v>
      </c>
    </row>
    <row r="868" spans="1:2" x14ac:dyDescent="0.25">
      <c r="A868" s="75">
        <v>39618</v>
      </c>
      <c r="B868" s="101">
        <v>0.36789344219931303</v>
      </c>
    </row>
    <row r="869" spans="1:2" x14ac:dyDescent="0.25">
      <c r="A869" s="75">
        <v>39619</v>
      </c>
      <c r="B869" s="101">
        <v>0.371059604495387</v>
      </c>
    </row>
    <row r="870" spans="1:2" x14ac:dyDescent="0.25">
      <c r="A870" s="75">
        <v>39622</v>
      </c>
      <c r="B870" s="101">
        <v>0.36923513830934301</v>
      </c>
    </row>
    <row r="871" spans="1:2" x14ac:dyDescent="0.25">
      <c r="A871" s="75">
        <v>39623</v>
      </c>
      <c r="B871" s="101">
        <v>0.36487047418124402</v>
      </c>
    </row>
    <row r="872" spans="1:2" x14ac:dyDescent="0.25">
      <c r="A872" s="75">
        <v>39624</v>
      </c>
      <c r="B872" s="101">
        <v>0.36262250113329603</v>
      </c>
    </row>
    <row r="873" spans="1:2" x14ac:dyDescent="0.25">
      <c r="A873" s="75">
        <v>39625</v>
      </c>
      <c r="B873" s="101">
        <v>0.36405127375504398</v>
      </c>
    </row>
    <row r="874" spans="1:2" x14ac:dyDescent="0.25">
      <c r="A874" s="75">
        <v>39626</v>
      </c>
      <c r="B874" s="101">
        <v>0.365813092521245</v>
      </c>
    </row>
    <row r="875" spans="1:2" x14ac:dyDescent="0.25">
      <c r="A875" s="75">
        <v>39629</v>
      </c>
      <c r="B875" s="101">
        <v>0.36430842242823902</v>
      </c>
    </row>
    <row r="876" spans="1:2" x14ac:dyDescent="0.25">
      <c r="A876" s="75">
        <v>39630</v>
      </c>
      <c r="B876" s="101">
        <v>0.36199666655554802</v>
      </c>
    </row>
    <row r="877" spans="1:2" x14ac:dyDescent="0.25">
      <c r="A877" s="75">
        <v>39631</v>
      </c>
      <c r="B877" s="101">
        <v>0.35959050958403599</v>
      </c>
    </row>
    <row r="878" spans="1:2" x14ac:dyDescent="0.25">
      <c r="A878" s="75">
        <v>39632</v>
      </c>
      <c r="B878" s="101">
        <v>0.35699396215844997</v>
      </c>
    </row>
    <row r="879" spans="1:2" x14ac:dyDescent="0.25">
      <c r="A879" s="75">
        <v>39633</v>
      </c>
      <c r="B879" s="101">
        <v>0.35450965381619598</v>
      </c>
    </row>
    <row r="880" spans="1:2" x14ac:dyDescent="0.25">
      <c r="A880" s="75">
        <v>39636</v>
      </c>
      <c r="B880" s="101">
        <v>0.35080513238521399</v>
      </c>
    </row>
    <row r="881" spans="1:2" x14ac:dyDescent="0.25">
      <c r="A881" s="75">
        <v>39637</v>
      </c>
      <c r="B881" s="101">
        <v>0.35011854093512201</v>
      </c>
    </row>
    <row r="882" spans="1:2" x14ac:dyDescent="0.25">
      <c r="A882" s="75">
        <v>39638</v>
      </c>
      <c r="B882" s="101">
        <v>0.34773298836584299</v>
      </c>
    </row>
    <row r="883" spans="1:2" x14ac:dyDescent="0.25">
      <c r="A883" s="75">
        <v>39639</v>
      </c>
      <c r="B883" s="101">
        <v>0.34646273397202298</v>
      </c>
    </row>
    <row r="884" spans="1:2" x14ac:dyDescent="0.25">
      <c r="A884" s="75">
        <v>39640</v>
      </c>
      <c r="B884" s="101">
        <v>0.34644682559638201</v>
      </c>
    </row>
    <row r="885" spans="1:2" x14ac:dyDescent="0.25">
      <c r="A885" s="75">
        <v>39643</v>
      </c>
      <c r="B885" s="101">
        <v>0.34911141963530401</v>
      </c>
    </row>
    <row r="886" spans="1:2" x14ac:dyDescent="0.25">
      <c r="A886" s="75">
        <v>39644</v>
      </c>
      <c r="B886" s="101">
        <v>0.35442945581679403</v>
      </c>
    </row>
    <row r="887" spans="1:2" x14ac:dyDescent="0.25">
      <c r="A887" s="75">
        <v>39645</v>
      </c>
      <c r="B887" s="101">
        <v>0.35870037168810098</v>
      </c>
    </row>
    <row r="888" spans="1:2" x14ac:dyDescent="0.25">
      <c r="A888" s="75">
        <v>39646</v>
      </c>
      <c r="B888" s="101">
        <v>0.36070566342612198</v>
      </c>
    </row>
    <row r="889" spans="1:2" x14ac:dyDescent="0.25">
      <c r="A889" s="75">
        <v>39647</v>
      </c>
      <c r="B889" s="101">
        <v>0.360407207423735</v>
      </c>
    </row>
    <row r="890" spans="1:2" x14ac:dyDescent="0.25">
      <c r="A890" s="75">
        <v>39650</v>
      </c>
      <c r="B890" s="101">
        <v>0.36088912183507998</v>
      </c>
    </row>
    <row r="891" spans="1:2" x14ac:dyDescent="0.25">
      <c r="A891" s="75">
        <v>39651</v>
      </c>
      <c r="B891" s="101">
        <v>0.36445230942100898</v>
      </c>
    </row>
    <row r="892" spans="1:2" x14ac:dyDescent="0.25">
      <c r="A892" s="75">
        <v>39652</v>
      </c>
      <c r="B892" s="101">
        <v>0.374255482654056</v>
      </c>
    </row>
    <row r="893" spans="1:2" x14ac:dyDescent="0.25">
      <c r="A893" s="75">
        <v>39653</v>
      </c>
      <c r="B893" s="101">
        <v>0.37989093552195702</v>
      </c>
    </row>
    <row r="894" spans="1:2" x14ac:dyDescent="0.25">
      <c r="A894" s="75">
        <v>39654</v>
      </c>
      <c r="B894" s="101">
        <v>0.38151033291335901</v>
      </c>
    </row>
    <row r="895" spans="1:2" x14ac:dyDescent="0.25">
      <c r="A895" s="75">
        <v>39657</v>
      </c>
      <c r="B895" s="101">
        <v>0.38019678431908799</v>
      </c>
    </row>
    <row r="896" spans="1:2" x14ac:dyDescent="0.25">
      <c r="A896" s="75">
        <v>39658</v>
      </c>
      <c r="B896" s="101">
        <v>0.37914077806431601</v>
      </c>
    </row>
    <row r="897" spans="1:2" x14ac:dyDescent="0.25">
      <c r="A897" s="75">
        <v>39659</v>
      </c>
      <c r="B897" s="101">
        <v>0.37947209569146001</v>
      </c>
    </row>
    <row r="898" spans="1:2" x14ac:dyDescent="0.25">
      <c r="A898" s="75">
        <v>39660</v>
      </c>
      <c r="B898" s="101">
        <v>0.38004100922467698</v>
      </c>
    </row>
    <row r="899" spans="1:2" x14ac:dyDescent="0.25">
      <c r="A899" s="75">
        <v>39661</v>
      </c>
      <c r="B899" s="101">
        <v>0.38328623249107402</v>
      </c>
    </row>
    <row r="900" spans="1:2" x14ac:dyDescent="0.25">
      <c r="A900" s="75">
        <v>39664</v>
      </c>
      <c r="B900" s="101">
        <v>0.38696641120978198</v>
      </c>
    </row>
    <row r="901" spans="1:2" x14ac:dyDescent="0.25">
      <c r="A901" s="75">
        <v>39665</v>
      </c>
      <c r="B901" s="101">
        <v>0.39035298144528902</v>
      </c>
    </row>
    <row r="902" spans="1:2" x14ac:dyDescent="0.25">
      <c r="A902" s="75">
        <v>39666</v>
      </c>
      <c r="B902" s="101">
        <v>0.38946639717695097</v>
      </c>
    </row>
    <row r="903" spans="1:2" x14ac:dyDescent="0.25">
      <c r="A903" s="75">
        <v>39667</v>
      </c>
      <c r="B903" s="101">
        <v>0.39277567574699102</v>
      </c>
    </row>
    <row r="904" spans="1:2" x14ac:dyDescent="0.25">
      <c r="A904" s="75">
        <v>39668</v>
      </c>
      <c r="B904" s="101">
        <v>0.40051828304285497</v>
      </c>
    </row>
    <row r="905" spans="1:2" x14ac:dyDescent="0.25">
      <c r="A905" s="75">
        <v>39671</v>
      </c>
      <c r="B905" s="101">
        <v>0.40390489578112798</v>
      </c>
    </row>
    <row r="906" spans="1:2" x14ac:dyDescent="0.25">
      <c r="A906" s="75">
        <v>39672</v>
      </c>
      <c r="B906" s="101">
        <v>0.408697289276517</v>
      </c>
    </row>
    <row r="907" spans="1:2" x14ac:dyDescent="0.25">
      <c r="A907" s="75">
        <v>39673</v>
      </c>
      <c r="B907" s="101">
        <v>0.41012265828108901</v>
      </c>
    </row>
    <row r="908" spans="1:2" x14ac:dyDescent="0.25">
      <c r="A908" s="75">
        <v>39674</v>
      </c>
      <c r="B908" s="101">
        <v>0.41075150814734002</v>
      </c>
    </row>
    <row r="909" spans="1:2" x14ac:dyDescent="0.25">
      <c r="A909" s="75">
        <v>39675</v>
      </c>
      <c r="B909" s="101">
        <v>0.411515185908232</v>
      </c>
    </row>
    <row r="910" spans="1:2" x14ac:dyDescent="0.25">
      <c r="A910" s="75">
        <v>39678</v>
      </c>
      <c r="B910" s="101">
        <v>0.40971424374026899</v>
      </c>
    </row>
    <row r="911" spans="1:2" x14ac:dyDescent="0.25">
      <c r="A911" s="75">
        <v>39679</v>
      </c>
      <c r="B911" s="101">
        <v>0.41173334219366398</v>
      </c>
    </row>
    <row r="912" spans="1:2" x14ac:dyDescent="0.25">
      <c r="A912" s="75">
        <v>39681</v>
      </c>
      <c r="B912" s="101">
        <v>0.41732145880287003</v>
      </c>
    </row>
    <row r="913" spans="1:2" x14ac:dyDescent="0.25">
      <c r="A913" s="75">
        <v>39682</v>
      </c>
      <c r="B913" s="101">
        <v>0.41806178610567002</v>
      </c>
    </row>
    <row r="914" spans="1:2" x14ac:dyDescent="0.25">
      <c r="A914" s="75">
        <v>39685</v>
      </c>
      <c r="B914" s="101">
        <v>0.419383108427897</v>
      </c>
    </row>
    <row r="915" spans="1:2" x14ac:dyDescent="0.25">
      <c r="A915" s="75">
        <v>39686</v>
      </c>
      <c r="B915" s="101">
        <v>0.41481143733591902</v>
      </c>
    </row>
    <row r="916" spans="1:2" x14ac:dyDescent="0.25">
      <c r="A916" s="75">
        <v>39687</v>
      </c>
      <c r="B916" s="101">
        <v>0.40504122522367503</v>
      </c>
    </row>
    <row r="917" spans="1:2" x14ac:dyDescent="0.25">
      <c r="A917" s="75">
        <v>39688</v>
      </c>
      <c r="B917" s="101">
        <v>0.395182054374833</v>
      </c>
    </row>
    <row r="918" spans="1:2" x14ac:dyDescent="0.25">
      <c r="A918" s="75">
        <v>39689</v>
      </c>
      <c r="B918" s="101">
        <v>0.38307498071367502</v>
      </c>
    </row>
    <row r="919" spans="1:2" x14ac:dyDescent="0.25">
      <c r="A919" s="75">
        <v>39692</v>
      </c>
      <c r="B919" s="101">
        <v>0.37669798334240101</v>
      </c>
    </row>
    <row r="920" spans="1:2" x14ac:dyDescent="0.25">
      <c r="A920" s="75">
        <v>39693</v>
      </c>
      <c r="B920" s="101">
        <v>0.37238636157372101</v>
      </c>
    </row>
    <row r="921" spans="1:2" x14ac:dyDescent="0.25">
      <c r="A921" s="75">
        <v>39694</v>
      </c>
      <c r="B921" s="101">
        <v>0.37337210665210102</v>
      </c>
    </row>
    <row r="922" spans="1:2" x14ac:dyDescent="0.25">
      <c r="A922" s="75">
        <v>39695</v>
      </c>
      <c r="B922" s="101">
        <v>0.38102805921170402</v>
      </c>
    </row>
    <row r="923" spans="1:2" x14ac:dyDescent="0.25">
      <c r="A923" s="75">
        <v>39696</v>
      </c>
      <c r="B923" s="101">
        <v>0.394644206010139</v>
      </c>
    </row>
    <row r="924" spans="1:2" x14ac:dyDescent="0.25">
      <c r="A924" s="75">
        <v>39699</v>
      </c>
      <c r="B924" s="101">
        <v>0.39632914066133301</v>
      </c>
    </row>
    <row r="925" spans="1:2" x14ac:dyDescent="0.25">
      <c r="A925" s="75">
        <v>39700</v>
      </c>
      <c r="B925" s="101">
        <v>0.39901152410007101</v>
      </c>
    </row>
    <row r="926" spans="1:2" x14ac:dyDescent="0.25">
      <c r="A926" s="75">
        <v>39701</v>
      </c>
      <c r="B926" s="101">
        <v>0.40058037457907397</v>
      </c>
    </row>
    <row r="927" spans="1:2" x14ac:dyDescent="0.25">
      <c r="A927" s="75">
        <v>39702</v>
      </c>
      <c r="B927" s="101">
        <v>0.40459222542184797</v>
      </c>
    </row>
    <row r="928" spans="1:2" x14ac:dyDescent="0.25">
      <c r="A928" s="75">
        <v>39703</v>
      </c>
      <c r="B928" s="101">
        <v>0.40956277790547602</v>
      </c>
    </row>
    <row r="929" spans="1:2" x14ac:dyDescent="0.25">
      <c r="A929" s="75">
        <v>39706</v>
      </c>
      <c r="B929" s="101">
        <v>0.417722790666539</v>
      </c>
    </row>
    <row r="930" spans="1:2" x14ac:dyDescent="0.25">
      <c r="A930" s="75">
        <v>39707</v>
      </c>
      <c r="B930" s="101">
        <v>0.42482664802035502</v>
      </c>
    </row>
    <row r="931" spans="1:2" x14ac:dyDescent="0.25">
      <c r="A931" s="75">
        <v>39708</v>
      </c>
      <c r="B931" s="101">
        <v>0.429999845240784</v>
      </c>
    </row>
    <row r="932" spans="1:2" x14ac:dyDescent="0.25">
      <c r="A932" s="75">
        <v>39709</v>
      </c>
      <c r="B932" s="101">
        <v>0.43463424869980199</v>
      </c>
    </row>
    <row r="933" spans="1:2" x14ac:dyDescent="0.25">
      <c r="A933" s="75">
        <v>39710</v>
      </c>
      <c r="B933" s="101">
        <v>0.43477463371229902</v>
      </c>
    </row>
    <row r="934" spans="1:2" x14ac:dyDescent="0.25">
      <c r="A934" s="75">
        <v>39713</v>
      </c>
      <c r="B934" s="101">
        <v>0.43434566906677402</v>
      </c>
    </row>
    <row r="935" spans="1:2" x14ac:dyDescent="0.25">
      <c r="A935" s="75">
        <v>39714</v>
      </c>
      <c r="B935" s="101">
        <v>0.434901064234965</v>
      </c>
    </row>
    <row r="936" spans="1:2" x14ac:dyDescent="0.25">
      <c r="A936" s="75">
        <v>39715</v>
      </c>
      <c r="B936" s="101">
        <v>0.43521290151397002</v>
      </c>
    </row>
    <row r="937" spans="1:2" x14ac:dyDescent="0.25">
      <c r="A937" s="75">
        <v>39716</v>
      </c>
      <c r="B937" s="101">
        <v>0.43865148731032</v>
      </c>
    </row>
    <row r="938" spans="1:2" x14ac:dyDescent="0.25">
      <c r="A938" s="75">
        <v>39717</v>
      </c>
      <c r="B938" s="101">
        <v>0.44150047551423399</v>
      </c>
    </row>
    <row r="939" spans="1:2" x14ac:dyDescent="0.25">
      <c r="A939" s="75">
        <v>39720</v>
      </c>
      <c r="B939" s="101">
        <v>0.44522826799215198</v>
      </c>
    </row>
    <row r="940" spans="1:2" x14ac:dyDescent="0.25">
      <c r="A940" s="75">
        <v>39721</v>
      </c>
      <c r="B940" s="101">
        <v>0.447829451358984</v>
      </c>
    </row>
    <row r="941" spans="1:2" x14ac:dyDescent="0.25">
      <c r="A941" s="75">
        <v>39722</v>
      </c>
      <c r="B941" s="101">
        <v>0.45382085524721399</v>
      </c>
    </row>
    <row r="942" spans="1:2" x14ac:dyDescent="0.25">
      <c r="A942" s="75">
        <v>39723</v>
      </c>
      <c r="B942" s="101">
        <v>0.46539350416335201</v>
      </c>
    </row>
    <row r="943" spans="1:2" x14ac:dyDescent="0.25">
      <c r="A943" s="75">
        <v>39724</v>
      </c>
      <c r="B943" s="101">
        <v>0.48039420700751401</v>
      </c>
    </row>
    <row r="944" spans="1:2" x14ac:dyDescent="0.25">
      <c r="A944" s="75">
        <v>39727</v>
      </c>
      <c r="B944" s="101">
        <v>0.50601172569592401</v>
      </c>
    </row>
    <row r="945" spans="1:2" x14ac:dyDescent="0.25">
      <c r="A945" s="75">
        <v>39728</v>
      </c>
      <c r="B945" s="101">
        <v>0.53259277341687306</v>
      </c>
    </row>
    <row r="946" spans="1:2" x14ac:dyDescent="0.25">
      <c r="A946" s="75">
        <v>39729</v>
      </c>
      <c r="B946" s="101">
        <v>0.57244216171996998</v>
      </c>
    </row>
    <row r="947" spans="1:2" x14ac:dyDescent="0.25">
      <c r="A947" s="75">
        <v>39730</v>
      </c>
      <c r="B947" s="101">
        <v>0.63033615541752996</v>
      </c>
    </row>
    <row r="948" spans="1:2" x14ac:dyDescent="0.25">
      <c r="A948" s="75">
        <v>39731</v>
      </c>
      <c r="B948" s="101">
        <v>0.70786590845519104</v>
      </c>
    </row>
    <row r="949" spans="1:2" x14ac:dyDescent="0.25">
      <c r="A949" s="75">
        <v>39734</v>
      </c>
      <c r="B949" s="101">
        <v>0.76187639307458399</v>
      </c>
    </row>
    <row r="950" spans="1:2" x14ac:dyDescent="0.25">
      <c r="A950" s="75">
        <v>39735</v>
      </c>
      <c r="B950" s="101">
        <v>0.80962313315470602</v>
      </c>
    </row>
    <row r="951" spans="1:2" x14ac:dyDescent="0.25">
      <c r="A951" s="75">
        <v>39736</v>
      </c>
      <c r="B951" s="101">
        <v>0.87513885518006496</v>
      </c>
    </row>
    <row r="952" spans="1:2" x14ac:dyDescent="0.25">
      <c r="A952" s="75">
        <v>39737</v>
      </c>
      <c r="B952" s="101">
        <v>0.91278804781869205</v>
      </c>
    </row>
    <row r="953" spans="1:2" x14ac:dyDescent="0.25">
      <c r="A953" s="75">
        <v>39738</v>
      </c>
      <c r="B953" s="101">
        <v>0.93048520045786598</v>
      </c>
    </row>
    <row r="954" spans="1:2" x14ac:dyDescent="0.25">
      <c r="A954" s="75">
        <v>39741</v>
      </c>
      <c r="B954" s="101">
        <v>0.93948418531114697</v>
      </c>
    </row>
    <row r="955" spans="1:2" x14ac:dyDescent="0.25">
      <c r="A955" s="75">
        <v>39742</v>
      </c>
      <c r="B955" s="101">
        <v>0.95432071514391903</v>
      </c>
    </row>
    <row r="956" spans="1:2" x14ac:dyDescent="0.25">
      <c r="A956" s="75">
        <v>39743</v>
      </c>
      <c r="B956" s="101">
        <v>0.96573192989730805</v>
      </c>
    </row>
    <row r="957" spans="1:2" x14ac:dyDescent="0.25">
      <c r="A957" s="75">
        <v>39748</v>
      </c>
      <c r="B957" s="101">
        <v>0.981727420116282</v>
      </c>
    </row>
    <row r="958" spans="1:2" x14ac:dyDescent="0.25">
      <c r="A958" s="75">
        <v>39749</v>
      </c>
      <c r="B958" s="101">
        <v>0.98793245534184904</v>
      </c>
    </row>
    <row r="959" spans="1:2" x14ac:dyDescent="0.25">
      <c r="A959" s="75">
        <v>39750</v>
      </c>
      <c r="B959" s="101">
        <v>0.99316153886055003</v>
      </c>
    </row>
    <row r="960" spans="1:2" x14ac:dyDescent="0.25">
      <c r="A960" s="75">
        <v>39751</v>
      </c>
      <c r="B960" s="101">
        <v>0.99772528329463295</v>
      </c>
    </row>
    <row r="961" spans="1:2" x14ac:dyDescent="0.25">
      <c r="A961" s="75">
        <v>39752</v>
      </c>
      <c r="B961" s="101">
        <v>1</v>
      </c>
    </row>
    <row r="962" spans="1:2" x14ac:dyDescent="0.25">
      <c r="A962" s="75">
        <v>39755</v>
      </c>
      <c r="B962" s="101">
        <v>0.99442021765528199</v>
      </c>
    </row>
    <row r="963" spans="1:2" x14ac:dyDescent="0.25">
      <c r="A963" s="75">
        <v>39756</v>
      </c>
      <c r="B963" s="101">
        <v>0.98403593372089504</v>
      </c>
    </row>
    <row r="964" spans="1:2" x14ac:dyDescent="0.25">
      <c r="A964" s="75">
        <v>39757</v>
      </c>
      <c r="B964" s="101">
        <v>0.97736920001420002</v>
      </c>
    </row>
    <row r="965" spans="1:2" x14ac:dyDescent="0.25">
      <c r="A965" s="75">
        <v>39758</v>
      </c>
      <c r="B965" s="101">
        <v>0.97080086942171395</v>
      </c>
    </row>
    <row r="966" spans="1:2" x14ac:dyDescent="0.25">
      <c r="A966" s="75">
        <v>39759</v>
      </c>
      <c r="B966" s="101">
        <v>0.96128637997855104</v>
      </c>
    </row>
    <row r="967" spans="1:2" x14ac:dyDescent="0.25">
      <c r="A967" s="75">
        <v>39762</v>
      </c>
      <c r="B967" s="101">
        <v>0.95258292962990498</v>
      </c>
    </row>
    <row r="968" spans="1:2" x14ac:dyDescent="0.25">
      <c r="A968" s="75">
        <v>39763</v>
      </c>
      <c r="B968" s="101">
        <v>0.95220047326624402</v>
      </c>
    </row>
    <row r="969" spans="1:2" x14ac:dyDescent="0.25">
      <c r="A969" s="75">
        <v>39764</v>
      </c>
      <c r="B969" s="101">
        <v>0.95232033888885503</v>
      </c>
    </row>
    <row r="970" spans="1:2" x14ac:dyDescent="0.25">
      <c r="A970" s="75">
        <v>39765</v>
      </c>
      <c r="B970" s="101">
        <v>0.94184289663339504</v>
      </c>
    </row>
    <row r="971" spans="1:2" x14ac:dyDescent="0.25">
      <c r="A971" s="75">
        <v>39766</v>
      </c>
      <c r="B971" s="101">
        <v>0.93047966442324204</v>
      </c>
    </row>
    <row r="972" spans="1:2" x14ac:dyDescent="0.25">
      <c r="A972" s="75">
        <v>39769</v>
      </c>
      <c r="B972" s="101">
        <v>0.92209190967727495</v>
      </c>
    </row>
    <row r="973" spans="1:2" x14ac:dyDescent="0.25">
      <c r="A973" s="75">
        <v>39770</v>
      </c>
      <c r="B973" s="101">
        <v>0.91480554053471597</v>
      </c>
    </row>
    <row r="974" spans="1:2" x14ac:dyDescent="0.25">
      <c r="A974" s="75">
        <v>39771</v>
      </c>
      <c r="B974" s="101">
        <v>0.90612181988003104</v>
      </c>
    </row>
    <row r="975" spans="1:2" x14ac:dyDescent="0.25">
      <c r="A975" s="75">
        <v>39772</v>
      </c>
      <c r="B975" s="101">
        <v>0.89907263932219095</v>
      </c>
    </row>
    <row r="976" spans="1:2" x14ac:dyDescent="0.25">
      <c r="A976" s="75">
        <v>39773</v>
      </c>
      <c r="B976" s="101">
        <v>0.89318913966228897</v>
      </c>
    </row>
    <row r="977" spans="1:2" x14ac:dyDescent="0.25">
      <c r="A977" s="75">
        <v>39776</v>
      </c>
      <c r="B977" s="101">
        <v>0.88286798940329603</v>
      </c>
    </row>
    <row r="978" spans="1:2" x14ac:dyDescent="0.25">
      <c r="A978" s="75">
        <v>39777</v>
      </c>
      <c r="B978" s="101">
        <v>0.86749805655018597</v>
      </c>
    </row>
    <row r="979" spans="1:2" x14ac:dyDescent="0.25">
      <c r="A979" s="75">
        <v>39778</v>
      </c>
      <c r="B979" s="101">
        <v>0.84326202926266902</v>
      </c>
    </row>
    <row r="980" spans="1:2" x14ac:dyDescent="0.25">
      <c r="A980" s="75">
        <v>39779</v>
      </c>
      <c r="B980" s="101">
        <v>0.819889909828733</v>
      </c>
    </row>
    <row r="981" spans="1:2" x14ac:dyDescent="0.25">
      <c r="A981" s="75">
        <v>39780</v>
      </c>
      <c r="B981" s="101">
        <v>0.80402963945660599</v>
      </c>
    </row>
    <row r="982" spans="1:2" x14ac:dyDescent="0.25">
      <c r="A982" s="75">
        <v>39783</v>
      </c>
      <c r="B982" s="101">
        <v>0.79711258606820101</v>
      </c>
    </row>
    <row r="983" spans="1:2" x14ac:dyDescent="0.25">
      <c r="A983" s="75">
        <v>39784</v>
      </c>
      <c r="B983" s="101">
        <v>0.78691903864235901</v>
      </c>
    </row>
    <row r="984" spans="1:2" x14ac:dyDescent="0.25">
      <c r="A984" s="75">
        <v>39785</v>
      </c>
      <c r="B984" s="101">
        <v>0.77553344891458897</v>
      </c>
    </row>
    <row r="985" spans="1:2" x14ac:dyDescent="0.25">
      <c r="A985" s="75">
        <v>39786</v>
      </c>
      <c r="B985" s="101">
        <v>0.76133466128725602</v>
      </c>
    </row>
    <row r="986" spans="1:2" x14ac:dyDescent="0.25">
      <c r="A986" s="75">
        <v>39787</v>
      </c>
      <c r="B986" s="101">
        <v>0.74712247593292702</v>
      </c>
    </row>
    <row r="987" spans="1:2" x14ac:dyDescent="0.25">
      <c r="A987" s="75">
        <v>39790</v>
      </c>
      <c r="B987" s="101">
        <v>0.72896108125285497</v>
      </c>
    </row>
    <row r="988" spans="1:2" x14ac:dyDescent="0.25">
      <c r="A988" s="75">
        <v>39791</v>
      </c>
      <c r="B988" s="101">
        <v>0.71252996087523401</v>
      </c>
    </row>
    <row r="989" spans="1:2" x14ac:dyDescent="0.25">
      <c r="A989" s="75">
        <v>39792</v>
      </c>
      <c r="B989" s="101">
        <v>0.69316687643896402</v>
      </c>
    </row>
    <row r="990" spans="1:2" x14ac:dyDescent="0.25">
      <c r="A990" s="75">
        <v>39793</v>
      </c>
      <c r="B990" s="101">
        <v>0.68184224202160404</v>
      </c>
    </row>
    <row r="991" spans="1:2" x14ac:dyDescent="0.25">
      <c r="A991" s="75">
        <v>39794</v>
      </c>
      <c r="B991" s="101">
        <v>0.67896364697605804</v>
      </c>
    </row>
    <row r="992" spans="1:2" x14ac:dyDescent="0.25">
      <c r="A992" s="75">
        <v>39797</v>
      </c>
      <c r="B992" s="101">
        <v>0.67765429491240703</v>
      </c>
    </row>
    <row r="993" spans="1:2" x14ac:dyDescent="0.25">
      <c r="A993" s="75">
        <v>39798</v>
      </c>
      <c r="B993" s="101">
        <v>0.67750975050724505</v>
      </c>
    </row>
    <row r="994" spans="1:2" x14ac:dyDescent="0.25">
      <c r="A994" s="75">
        <v>39799</v>
      </c>
      <c r="B994" s="101">
        <v>0.67888292459979305</v>
      </c>
    </row>
    <row r="995" spans="1:2" x14ac:dyDescent="0.25">
      <c r="A995" s="75">
        <v>39800</v>
      </c>
      <c r="B995" s="101">
        <v>0.68082308748132903</v>
      </c>
    </row>
    <row r="996" spans="1:2" x14ac:dyDescent="0.25">
      <c r="A996" s="75">
        <v>39801</v>
      </c>
      <c r="B996" s="101">
        <v>0.67802966010280796</v>
      </c>
    </row>
    <row r="997" spans="1:2" x14ac:dyDescent="0.25">
      <c r="A997" s="75">
        <v>39804</v>
      </c>
      <c r="B997" s="101">
        <v>0.67074998029647004</v>
      </c>
    </row>
    <row r="998" spans="1:2" x14ac:dyDescent="0.25">
      <c r="A998" s="75">
        <v>39805</v>
      </c>
      <c r="B998" s="101">
        <v>0.666754324557703</v>
      </c>
    </row>
    <row r="999" spans="1:2" x14ac:dyDescent="0.25">
      <c r="A999" s="75">
        <v>39811</v>
      </c>
      <c r="B999" s="101">
        <v>0.66752283993762396</v>
      </c>
    </row>
    <row r="1000" spans="1:2" x14ac:dyDescent="0.25">
      <c r="A1000" s="75">
        <v>39812</v>
      </c>
      <c r="B1000" s="101">
        <v>0.66972897459116099</v>
      </c>
    </row>
    <row r="1001" spans="1:2" x14ac:dyDescent="0.25">
      <c r="A1001" s="75">
        <v>39813</v>
      </c>
      <c r="B1001" s="101">
        <v>0.67286783011114304</v>
      </c>
    </row>
    <row r="1002" spans="1:2" x14ac:dyDescent="0.25">
      <c r="A1002" s="75">
        <v>39818</v>
      </c>
      <c r="B1002" s="101">
        <v>0.68354691026147996</v>
      </c>
    </row>
    <row r="1003" spans="1:2" x14ac:dyDescent="0.25">
      <c r="A1003" s="75">
        <v>39819</v>
      </c>
      <c r="B1003" s="101">
        <v>0.69606775161151502</v>
      </c>
    </row>
    <row r="1004" spans="1:2" x14ac:dyDescent="0.25">
      <c r="A1004" s="75">
        <v>39820</v>
      </c>
      <c r="B1004" s="101">
        <v>0.71339803191447304</v>
      </c>
    </row>
    <row r="1005" spans="1:2" x14ac:dyDescent="0.25">
      <c r="A1005" s="75">
        <v>39821</v>
      </c>
      <c r="B1005" s="101">
        <v>0.73328655432646095</v>
      </c>
    </row>
    <row r="1006" spans="1:2" x14ac:dyDescent="0.25">
      <c r="A1006" s="75">
        <v>39822</v>
      </c>
      <c r="B1006" s="101">
        <v>0.74867845689754398</v>
      </c>
    </row>
    <row r="1007" spans="1:2" x14ac:dyDescent="0.25">
      <c r="A1007" s="75">
        <v>39825</v>
      </c>
      <c r="B1007" s="101">
        <v>0.76457803057528295</v>
      </c>
    </row>
    <row r="1008" spans="1:2" x14ac:dyDescent="0.25">
      <c r="A1008" s="75">
        <v>39826</v>
      </c>
      <c r="B1008" s="101">
        <v>0.77369699202317999</v>
      </c>
    </row>
    <row r="1009" spans="1:2" x14ac:dyDescent="0.25">
      <c r="A1009" s="75">
        <v>39827</v>
      </c>
      <c r="B1009" s="101">
        <v>0.78065816563579304</v>
      </c>
    </row>
    <row r="1010" spans="1:2" x14ac:dyDescent="0.25">
      <c r="A1010" s="75">
        <v>39828</v>
      </c>
      <c r="B1010" s="101">
        <v>0.78436515569279797</v>
      </c>
    </row>
    <row r="1011" spans="1:2" x14ac:dyDescent="0.25">
      <c r="A1011" s="75">
        <v>39829</v>
      </c>
      <c r="B1011" s="101">
        <v>0.78855875844671897</v>
      </c>
    </row>
    <row r="1012" spans="1:2" x14ac:dyDescent="0.25">
      <c r="A1012" s="75">
        <v>39832</v>
      </c>
      <c r="B1012" s="101">
        <v>0.79139140510715</v>
      </c>
    </row>
    <row r="1013" spans="1:2" x14ac:dyDescent="0.25">
      <c r="A1013" s="75">
        <v>39833</v>
      </c>
      <c r="B1013" s="101">
        <v>0.792229690132086</v>
      </c>
    </row>
    <row r="1014" spans="1:2" x14ac:dyDescent="0.25">
      <c r="A1014" s="75">
        <v>39834</v>
      </c>
      <c r="B1014" s="101">
        <v>0.78755477872143098</v>
      </c>
    </row>
    <row r="1015" spans="1:2" x14ac:dyDescent="0.25">
      <c r="A1015" s="75">
        <v>39835</v>
      </c>
      <c r="B1015" s="101">
        <v>0.78470973876166705</v>
      </c>
    </row>
    <row r="1016" spans="1:2" x14ac:dyDescent="0.25">
      <c r="A1016" s="75">
        <v>39836</v>
      </c>
      <c r="B1016" s="101">
        <v>0.78592035237051805</v>
      </c>
    </row>
    <row r="1017" spans="1:2" x14ac:dyDescent="0.25">
      <c r="A1017" s="75">
        <v>39839</v>
      </c>
      <c r="B1017" s="101">
        <v>0.786654519149241</v>
      </c>
    </row>
    <row r="1018" spans="1:2" x14ac:dyDescent="0.25">
      <c r="A1018" s="75">
        <v>39840</v>
      </c>
      <c r="B1018" s="101">
        <v>0.78684534759501501</v>
      </c>
    </row>
    <row r="1019" spans="1:2" x14ac:dyDescent="0.25">
      <c r="A1019" s="75">
        <v>39841</v>
      </c>
      <c r="B1019" s="101">
        <v>0.78954619117243796</v>
      </c>
    </row>
    <row r="1020" spans="1:2" x14ac:dyDescent="0.25">
      <c r="A1020" s="75">
        <v>39842</v>
      </c>
      <c r="B1020" s="101">
        <v>0.79620167039969203</v>
      </c>
    </row>
    <row r="1021" spans="1:2" x14ac:dyDescent="0.25">
      <c r="A1021" s="75">
        <v>39843</v>
      </c>
      <c r="B1021" s="101">
        <v>0.81276885293171197</v>
      </c>
    </row>
    <row r="1022" spans="1:2" x14ac:dyDescent="0.25">
      <c r="A1022" s="75">
        <v>39846</v>
      </c>
      <c r="B1022" s="101">
        <v>0.81433816569321504</v>
      </c>
    </row>
    <row r="1023" spans="1:2" x14ac:dyDescent="0.25">
      <c r="A1023" s="75">
        <v>39847</v>
      </c>
      <c r="B1023" s="101">
        <v>0.81188336013113904</v>
      </c>
    </row>
    <row r="1024" spans="1:2" x14ac:dyDescent="0.25">
      <c r="A1024" s="75">
        <v>39848</v>
      </c>
      <c r="B1024" s="101">
        <v>0.80650526030126701</v>
      </c>
    </row>
    <row r="1025" spans="1:2" x14ac:dyDescent="0.25">
      <c r="A1025" s="75">
        <v>39849</v>
      </c>
      <c r="B1025" s="101">
        <v>0.80013172146267597</v>
      </c>
    </row>
    <row r="1026" spans="1:2" x14ac:dyDescent="0.25">
      <c r="A1026" s="75">
        <v>39850</v>
      </c>
      <c r="B1026" s="101">
        <v>0.79137122034164298</v>
      </c>
    </row>
    <row r="1027" spans="1:2" x14ac:dyDescent="0.25">
      <c r="A1027" s="75">
        <v>39853</v>
      </c>
      <c r="B1027" s="101">
        <v>0.78030102952199198</v>
      </c>
    </row>
    <row r="1028" spans="1:2" x14ac:dyDescent="0.25">
      <c r="A1028" s="75">
        <v>39854</v>
      </c>
      <c r="B1028" s="101">
        <v>0.77289770770816002</v>
      </c>
    </row>
    <row r="1029" spans="1:2" x14ac:dyDescent="0.25">
      <c r="A1029" s="75">
        <v>39855</v>
      </c>
      <c r="B1029" s="101">
        <v>0.77138712506968299</v>
      </c>
    </row>
    <row r="1030" spans="1:2" x14ac:dyDescent="0.25">
      <c r="A1030" s="75">
        <v>39856</v>
      </c>
      <c r="B1030" s="101">
        <v>0.77030382471259196</v>
      </c>
    </row>
    <row r="1031" spans="1:2" x14ac:dyDescent="0.25">
      <c r="A1031" s="75">
        <v>39857</v>
      </c>
      <c r="B1031" s="101">
        <v>0.77092042454045495</v>
      </c>
    </row>
    <row r="1032" spans="1:2" x14ac:dyDescent="0.25">
      <c r="A1032" s="75">
        <v>39860</v>
      </c>
      <c r="B1032" s="101">
        <v>0.77664150126009901</v>
      </c>
    </row>
    <row r="1033" spans="1:2" x14ac:dyDescent="0.25">
      <c r="A1033" s="75">
        <v>39861</v>
      </c>
      <c r="B1033" s="101">
        <v>0.78333536428487005</v>
      </c>
    </row>
    <row r="1034" spans="1:2" x14ac:dyDescent="0.25">
      <c r="A1034" s="75">
        <v>39862</v>
      </c>
      <c r="B1034" s="101">
        <v>0.787556175299294</v>
      </c>
    </row>
    <row r="1035" spans="1:2" x14ac:dyDescent="0.25">
      <c r="A1035" s="75">
        <v>39863</v>
      </c>
      <c r="B1035" s="101">
        <v>0.79392595534071497</v>
      </c>
    </row>
    <row r="1036" spans="1:2" x14ac:dyDescent="0.25">
      <c r="A1036" s="75">
        <v>39864</v>
      </c>
      <c r="B1036" s="101">
        <v>0.79812619340829405</v>
      </c>
    </row>
    <row r="1037" spans="1:2" x14ac:dyDescent="0.25">
      <c r="A1037" s="75">
        <v>39867</v>
      </c>
      <c r="B1037" s="101">
        <v>0.80017294991823495</v>
      </c>
    </row>
    <row r="1038" spans="1:2" x14ac:dyDescent="0.25">
      <c r="A1038" s="75">
        <v>39868</v>
      </c>
      <c r="B1038" s="101">
        <v>0.79699833122249397</v>
      </c>
    </row>
    <row r="1039" spans="1:2" x14ac:dyDescent="0.25">
      <c r="A1039" s="75">
        <v>39869</v>
      </c>
      <c r="B1039" s="101">
        <v>0.79163865945765499</v>
      </c>
    </row>
    <row r="1040" spans="1:2" x14ac:dyDescent="0.25">
      <c r="A1040" s="75">
        <v>39870</v>
      </c>
      <c r="B1040" s="101">
        <v>0.78721869317333404</v>
      </c>
    </row>
    <row r="1041" spans="1:2" x14ac:dyDescent="0.25">
      <c r="A1041" s="75">
        <v>39871</v>
      </c>
      <c r="B1041" s="101">
        <v>0.79018518241223001</v>
      </c>
    </row>
    <row r="1042" spans="1:2" x14ac:dyDescent="0.25">
      <c r="A1042" s="75">
        <v>39874</v>
      </c>
      <c r="B1042" s="101">
        <v>0.80215389842315599</v>
      </c>
    </row>
    <row r="1043" spans="1:2" x14ac:dyDescent="0.25">
      <c r="A1043" s="75">
        <v>39875</v>
      </c>
      <c r="B1043" s="101">
        <v>0.80693725461900701</v>
      </c>
    </row>
    <row r="1044" spans="1:2" x14ac:dyDescent="0.25">
      <c r="A1044" s="75">
        <v>39876</v>
      </c>
      <c r="B1044" s="101">
        <v>0.80865415718980505</v>
      </c>
    </row>
    <row r="1045" spans="1:2" x14ac:dyDescent="0.25">
      <c r="A1045" s="75">
        <v>39877</v>
      </c>
      <c r="B1045" s="101">
        <v>0.80937033176352802</v>
      </c>
    </row>
    <row r="1046" spans="1:2" x14ac:dyDescent="0.25">
      <c r="A1046" s="75">
        <v>39878</v>
      </c>
      <c r="B1046" s="101">
        <v>0.81661531149217004</v>
      </c>
    </row>
    <row r="1047" spans="1:2" x14ac:dyDescent="0.25">
      <c r="A1047" s="75">
        <v>39881</v>
      </c>
      <c r="B1047" s="101">
        <v>0.81991058628411495</v>
      </c>
    </row>
    <row r="1048" spans="1:2" x14ac:dyDescent="0.25">
      <c r="A1048" s="75">
        <v>39882</v>
      </c>
      <c r="B1048" s="101">
        <v>0.82165342671462105</v>
      </c>
    </row>
    <row r="1049" spans="1:2" x14ac:dyDescent="0.25">
      <c r="A1049" s="75">
        <v>39883</v>
      </c>
      <c r="B1049" s="101">
        <v>0.82446290527120303</v>
      </c>
    </row>
    <row r="1050" spans="1:2" x14ac:dyDescent="0.25">
      <c r="A1050" s="75">
        <v>39884</v>
      </c>
      <c r="B1050" s="101">
        <v>0.82844819944121295</v>
      </c>
    </row>
    <row r="1051" spans="1:2" x14ac:dyDescent="0.25">
      <c r="A1051" s="75">
        <v>39885</v>
      </c>
      <c r="B1051" s="101">
        <v>0.83620229897186904</v>
      </c>
    </row>
    <row r="1052" spans="1:2" x14ac:dyDescent="0.25">
      <c r="A1052" s="75">
        <v>39888</v>
      </c>
      <c r="B1052" s="101">
        <v>0.83648116279748597</v>
      </c>
    </row>
    <row r="1053" spans="1:2" x14ac:dyDescent="0.25">
      <c r="A1053" s="75">
        <v>39889</v>
      </c>
      <c r="B1053" s="101">
        <v>0.83394484767714705</v>
      </c>
    </row>
    <row r="1054" spans="1:2" x14ac:dyDescent="0.25">
      <c r="A1054" s="75">
        <v>39890</v>
      </c>
      <c r="B1054" s="101">
        <v>0.82781709752091803</v>
      </c>
    </row>
    <row r="1055" spans="1:2" x14ac:dyDescent="0.25">
      <c r="A1055" s="75">
        <v>39891</v>
      </c>
      <c r="B1055" s="101">
        <v>0.82222750028333103</v>
      </c>
    </row>
    <row r="1056" spans="1:2" x14ac:dyDescent="0.25">
      <c r="A1056" s="75">
        <v>39892</v>
      </c>
      <c r="B1056" s="101">
        <v>0.81599025517198598</v>
      </c>
    </row>
    <row r="1057" spans="1:2" x14ac:dyDescent="0.25">
      <c r="A1057" s="75">
        <v>39895</v>
      </c>
      <c r="B1057" s="101">
        <v>0.80769435174531201</v>
      </c>
    </row>
    <row r="1058" spans="1:2" x14ac:dyDescent="0.25">
      <c r="A1058" s="75">
        <v>39896</v>
      </c>
      <c r="B1058" s="101">
        <v>0.798183693473421</v>
      </c>
    </row>
    <row r="1059" spans="1:2" x14ac:dyDescent="0.25">
      <c r="A1059" s="75">
        <v>39897</v>
      </c>
      <c r="B1059" s="101">
        <v>0.78798604828282404</v>
      </c>
    </row>
    <row r="1060" spans="1:2" x14ac:dyDescent="0.25">
      <c r="A1060" s="75">
        <v>39898</v>
      </c>
      <c r="B1060" s="101">
        <v>0.78217219614378997</v>
      </c>
    </row>
    <row r="1061" spans="1:2" x14ac:dyDescent="0.25">
      <c r="A1061" s="75">
        <v>39899</v>
      </c>
      <c r="B1061" s="101">
        <v>0.78229963123674295</v>
      </c>
    </row>
    <row r="1062" spans="1:2" x14ac:dyDescent="0.25">
      <c r="A1062" s="75">
        <v>39902</v>
      </c>
      <c r="B1062" s="101">
        <v>0.786282078797095</v>
      </c>
    </row>
    <row r="1063" spans="1:2" x14ac:dyDescent="0.25">
      <c r="A1063" s="75">
        <v>39903</v>
      </c>
      <c r="B1063" s="101">
        <v>0.78190259203470502</v>
      </c>
    </row>
    <row r="1064" spans="1:2" x14ac:dyDescent="0.25">
      <c r="A1064" s="75">
        <v>39904</v>
      </c>
      <c r="B1064" s="101">
        <v>0.77661652552446703</v>
      </c>
    </row>
    <row r="1065" spans="1:2" x14ac:dyDescent="0.25">
      <c r="A1065" s="75">
        <v>39905</v>
      </c>
      <c r="B1065" s="101">
        <v>0.77148112300980698</v>
      </c>
    </row>
    <row r="1066" spans="1:2" x14ac:dyDescent="0.25">
      <c r="A1066" s="75">
        <v>39906</v>
      </c>
      <c r="B1066" s="101">
        <v>0.76506592943121299</v>
      </c>
    </row>
    <row r="1067" spans="1:2" x14ac:dyDescent="0.25">
      <c r="A1067" s="75">
        <v>39909</v>
      </c>
      <c r="B1067" s="101">
        <v>0.75919934916312803</v>
      </c>
    </row>
    <row r="1068" spans="1:2" x14ac:dyDescent="0.25">
      <c r="A1068" s="75">
        <v>39910</v>
      </c>
      <c r="B1068" s="101">
        <v>0.75549534769850402</v>
      </c>
    </row>
    <row r="1069" spans="1:2" x14ac:dyDescent="0.25">
      <c r="A1069" s="75">
        <v>39911</v>
      </c>
      <c r="B1069" s="101">
        <v>0.74879844316102095</v>
      </c>
    </row>
    <row r="1070" spans="1:2" x14ac:dyDescent="0.25">
      <c r="A1070" s="75">
        <v>39912</v>
      </c>
      <c r="B1070" s="101">
        <v>0.74420085224841004</v>
      </c>
    </row>
    <row r="1071" spans="1:2" x14ac:dyDescent="0.25">
      <c r="A1071" s="75">
        <v>39913</v>
      </c>
      <c r="B1071" s="101">
        <v>0.73982421386554698</v>
      </c>
    </row>
    <row r="1072" spans="1:2" x14ac:dyDescent="0.25">
      <c r="A1072" s="75">
        <v>39917</v>
      </c>
      <c r="B1072" s="101">
        <v>0.73359178628617105</v>
      </c>
    </row>
    <row r="1073" spans="1:2" x14ac:dyDescent="0.25">
      <c r="A1073" s="75">
        <v>39918</v>
      </c>
      <c r="B1073" s="101">
        <v>0.72333877848853001</v>
      </c>
    </row>
    <row r="1074" spans="1:2" x14ac:dyDescent="0.25">
      <c r="A1074" s="75">
        <v>39919</v>
      </c>
      <c r="B1074" s="101">
        <v>0.71417543145578899</v>
      </c>
    </row>
    <row r="1075" spans="1:2" x14ac:dyDescent="0.25">
      <c r="A1075" s="75">
        <v>39920</v>
      </c>
      <c r="B1075" s="101">
        <v>0.70792122476621799</v>
      </c>
    </row>
    <row r="1076" spans="1:2" x14ac:dyDescent="0.25">
      <c r="A1076" s="75">
        <v>39923</v>
      </c>
      <c r="B1076" s="101">
        <v>0.70771983414839501</v>
      </c>
    </row>
    <row r="1077" spans="1:2" x14ac:dyDescent="0.25">
      <c r="A1077" s="75">
        <v>39924</v>
      </c>
      <c r="B1077" s="101">
        <v>0.70416654196228101</v>
      </c>
    </row>
    <row r="1078" spans="1:2" x14ac:dyDescent="0.25">
      <c r="A1078" s="75">
        <v>39925</v>
      </c>
      <c r="B1078" s="101">
        <v>0.69693764310789896</v>
      </c>
    </row>
    <row r="1079" spans="1:2" x14ac:dyDescent="0.25">
      <c r="A1079" s="75">
        <v>39926</v>
      </c>
      <c r="B1079" s="101">
        <v>0.69109655812449999</v>
      </c>
    </row>
    <row r="1080" spans="1:2" x14ac:dyDescent="0.25">
      <c r="A1080" s="75">
        <v>39927</v>
      </c>
      <c r="B1080" s="101">
        <v>0.68484365996980801</v>
      </c>
    </row>
    <row r="1081" spans="1:2" x14ac:dyDescent="0.25">
      <c r="A1081" s="75">
        <v>39930</v>
      </c>
      <c r="B1081" s="101">
        <v>0.68341486427239695</v>
      </c>
    </row>
    <row r="1082" spans="1:2" x14ac:dyDescent="0.25">
      <c r="A1082" s="75">
        <v>39931</v>
      </c>
      <c r="B1082" s="101">
        <v>0.68344541092681899</v>
      </c>
    </row>
    <row r="1083" spans="1:2" x14ac:dyDescent="0.25">
      <c r="A1083" s="75">
        <v>39932</v>
      </c>
      <c r="B1083" s="101">
        <v>0.68176656317406503</v>
      </c>
    </row>
    <row r="1084" spans="1:2" x14ac:dyDescent="0.25">
      <c r="A1084" s="75">
        <v>39933</v>
      </c>
      <c r="B1084" s="101">
        <v>0.67943415061200696</v>
      </c>
    </row>
    <row r="1085" spans="1:2" x14ac:dyDescent="0.25">
      <c r="A1085" s="75">
        <v>39937</v>
      </c>
      <c r="B1085" s="101">
        <v>0.675686937528996</v>
      </c>
    </row>
    <row r="1086" spans="1:2" x14ac:dyDescent="0.25">
      <c r="A1086" s="75">
        <v>39938</v>
      </c>
      <c r="B1086" s="101">
        <v>0.66990149692498602</v>
      </c>
    </row>
    <row r="1087" spans="1:2" x14ac:dyDescent="0.25">
      <c r="A1087" s="75">
        <v>39939</v>
      </c>
      <c r="B1087" s="101">
        <v>0.66518654989984904</v>
      </c>
    </row>
    <row r="1088" spans="1:2" x14ac:dyDescent="0.25">
      <c r="A1088" s="75">
        <v>39940</v>
      </c>
      <c r="B1088" s="101">
        <v>0.661999208923154</v>
      </c>
    </row>
    <row r="1089" spans="1:2" x14ac:dyDescent="0.25">
      <c r="A1089" s="75">
        <v>39941</v>
      </c>
      <c r="B1089" s="101">
        <v>0.65824106372927105</v>
      </c>
    </row>
    <row r="1090" spans="1:2" x14ac:dyDescent="0.25">
      <c r="A1090" s="75">
        <v>39944</v>
      </c>
      <c r="B1090" s="101">
        <v>0.655752350409605</v>
      </c>
    </row>
    <row r="1091" spans="1:2" x14ac:dyDescent="0.25">
      <c r="A1091" s="75">
        <v>39945</v>
      </c>
      <c r="B1091" s="101">
        <v>0.65362981241415896</v>
      </c>
    </row>
    <row r="1092" spans="1:2" x14ac:dyDescent="0.25">
      <c r="A1092" s="75">
        <v>39946</v>
      </c>
      <c r="B1092" s="101">
        <v>0.65651441420009204</v>
      </c>
    </row>
    <row r="1093" spans="1:2" x14ac:dyDescent="0.25">
      <c r="A1093" s="75">
        <v>39947</v>
      </c>
      <c r="B1093" s="101">
        <v>0.66747908455430605</v>
      </c>
    </row>
    <row r="1094" spans="1:2" x14ac:dyDescent="0.25">
      <c r="A1094" s="75">
        <v>39948</v>
      </c>
      <c r="B1094" s="101">
        <v>0.66948051615743098</v>
      </c>
    </row>
    <row r="1095" spans="1:2" x14ac:dyDescent="0.25">
      <c r="A1095" s="75">
        <v>39951</v>
      </c>
      <c r="B1095" s="101">
        <v>0.67013506052051597</v>
      </c>
    </row>
    <row r="1096" spans="1:2" x14ac:dyDescent="0.25">
      <c r="A1096" s="75">
        <v>39952</v>
      </c>
      <c r="B1096" s="101">
        <v>0.67656912797822299</v>
      </c>
    </row>
    <row r="1097" spans="1:2" x14ac:dyDescent="0.25">
      <c r="A1097" s="75">
        <v>39953</v>
      </c>
      <c r="B1097" s="101">
        <v>0.67672878314928997</v>
      </c>
    </row>
    <row r="1098" spans="1:2" x14ac:dyDescent="0.25">
      <c r="A1098" s="75">
        <v>39954</v>
      </c>
      <c r="B1098" s="101">
        <v>0.67719367110809003</v>
      </c>
    </row>
    <row r="1099" spans="1:2" x14ac:dyDescent="0.25">
      <c r="A1099" s="75">
        <v>39955</v>
      </c>
      <c r="B1099" s="101">
        <v>0.670842420974741</v>
      </c>
    </row>
    <row r="1100" spans="1:2" x14ac:dyDescent="0.25">
      <c r="A1100" s="75">
        <v>39958</v>
      </c>
      <c r="B1100" s="101">
        <v>0.66388052086720795</v>
      </c>
    </row>
    <row r="1101" spans="1:2" x14ac:dyDescent="0.25">
      <c r="A1101" s="75">
        <v>39959</v>
      </c>
      <c r="B1101" s="101">
        <v>0.66124899954765703</v>
      </c>
    </row>
    <row r="1102" spans="1:2" x14ac:dyDescent="0.25">
      <c r="A1102" s="75">
        <v>39960</v>
      </c>
      <c r="B1102" s="101">
        <v>0.65860425747385198</v>
      </c>
    </row>
    <row r="1103" spans="1:2" x14ac:dyDescent="0.25">
      <c r="A1103" s="75">
        <v>39961</v>
      </c>
      <c r="B1103" s="101">
        <v>0.65939909599088298</v>
      </c>
    </row>
    <row r="1104" spans="1:2" x14ac:dyDescent="0.25">
      <c r="A1104" s="75">
        <v>39962</v>
      </c>
      <c r="B1104" s="101">
        <v>0.65986498690956796</v>
      </c>
    </row>
    <row r="1105" spans="1:2" x14ac:dyDescent="0.25">
      <c r="A1105" s="75">
        <v>39966</v>
      </c>
      <c r="B1105" s="101">
        <v>0.65645496620028498</v>
      </c>
    </row>
    <row r="1106" spans="1:2" x14ac:dyDescent="0.25">
      <c r="A1106" s="75">
        <v>39967</v>
      </c>
      <c r="B1106" s="101">
        <v>0.65598104056581297</v>
      </c>
    </row>
    <row r="1107" spans="1:2" x14ac:dyDescent="0.25">
      <c r="A1107" s="75">
        <v>39968</v>
      </c>
      <c r="B1107" s="101">
        <v>0.65821260857543695</v>
      </c>
    </row>
    <row r="1108" spans="1:2" x14ac:dyDescent="0.25">
      <c r="A1108" s="75">
        <v>39969</v>
      </c>
      <c r="B1108" s="101">
        <v>0.65865663644266503</v>
      </c>
    </row>
    <row r="1109" spans="1:2" x14ac:dyDescent="0.25">
      <c r="A1109" s="75">
        <v>39972</v>
      </c>
      <c r="B1109" s="101">
        <v>0.65828690623688502</v>
      </c>
    </row>
    <row r="1110" spans="1:2" x14ac:dyDescent="0.25">
      <c r="A1110" s="75">
        <v>39973</v>
      </c>
      <c r="B1110" s="101">
        <v>0.65560805428468605</v>
      </c>
    </row>
    <row r="1111" spans="1:2" x14ac:dyDescent="0.25">
      <c r="A1111" s="75">
        <v>39974</v>
      </c>
      <c r="B1111" s="101">
        <v>0.65590811312644304</v>
      </c>
    </row>
    <row r="1112" spans="1:2" x14ac:dyDescent="0.25">
      <c r="A1112" s="75">
        <v>39975</v>
      </c>
      <c r="B1112" s="101">
        <v>0.65361339851403799</v>
      </c>
    </row>
    <row r="1113" spans="1:2" x14ac:dyDescent="0.25">
      <c r="A1113" s="75">
        <v>39976</v>
      </c>
      <c r="B1113" s="101">
        <v>0.64667040340354998</v>
      </c>
    </row>
    <row r="1114" spans="1:2" x14ac:dyDescent="0.25">
      <c r="A1114" s="75">
        <v>39979</v>
      </c>
      <c r="B1114" s="101">
        <v>0.64143094703788295</v>
      </c>
    </row>
    <row r="1115" spans="1:2" x14ac:dyDescent="0.25">
      <c r="A1115" s="75">
        <v>39980</v>
      </c>
      <c r="B1115" s="101">
        <v>0.63541596284808899</v>
      </c>
    </row>
    <row r="1116" spans="1:2" x14ac:dyDescent="0.25">
      <c r="A1116" s="75">
        <v>39981</v>
      </c>
      <c r="B1116" s="101">
        <v>0.62702623142619895</v>
      </c>
    </row>
    <row r="1117" spans="1:2" x14ac:dyDescent="0.25">
      <c r="A1117" s="75">
        <v>39982</v>
      </c>
      <c r="B1117" s="101">
        <v>0.61722088400327701</v>
      </c>
    </row>
    <row r="1118" spans="1:2" x14ac:dyDescent="0.25">
      <c r="A1118" s="75">
        <v>39983</v>
      </c>
      <c r="B1118" s="101">
        <v>0.60931885560973797</v>
      </c>
    </row>
    <row r="1119" spans="1:2" x14ac:dyDescent="0.25">
      <c r="A1119" s="75">
        <v>39986</v>
      </c>
      <c r="B1119" s="101">
        <v>0.60481663088811499</v>
      </c>
    </row>
    <row r="1120" spans="1:2" x14ac:dyDescent="0.25">
      <c r="A1120" s="75">
        <v>39987</v>
      </c>
      <c r="B1120" s="101">
        <v>0.59999286069646296</v>
      </c>
    </row>
    <row r="1121" spans="1:2" x14ac:dyDescent="0.25">
      <c r="A1121" s="75">
        <v>39988</v>
      </c>
      <c r="B1121" s="101">
        <v>0.59173469254668098</v>
      </c>
    </row>
    <row r="1122" spans="1:2" x14ac:dyDescent="0.25">
      <c r="A1122" s="75">
        <v>39989</v>
      </c>
      <c r="B1122" s="101">
        <v>0.58457528422727301</v>
      </c>
    </row>
    <row r="1123" spans="1:2" x14ac:dyDescent="0.25">
      <c r="A1123" s="75">
        <v>39990</v>
      </c>
      <c r="B1123" s="101">
        <v>0.57760854341934698</v>
      </c>
    </row>
    <row r="1124" spans="1:2" x14ac:dyDescent="0.25">
      <c r="A1124" s="75">
        <v>39993</v>
      </c>
      <c r="B1124" s="101">
        <v>0.57185525207383003</v>
      </c>
    </row>
    <row r="1125" spans="1:2" x14ac:dyDescent="0.25">
      <c r="A1125" s="75">
        <v>39994</v>
      </c>
      <c r="B1125" s="101">
        <v>0.567782214197601</v>
      </c>
    </row>
    <row r="1126" spans="1:2" x14ac:dyDescent="0.25">
      <c r="A1126" s="75">
        <v>39995</v>
      </c>
      <c r="B1126" s="101">
        <v>0.56442574078019503</v>
      </c>
    </row>
    <row r="1127" spans="1:2" x14ac:dyDescent="0.25">
      <c r="A1127" s="75">
        <v>39996</v>
      </c>
      <c r="B1127" s="101">
        <v>0.56346164916782304</v>
      </c>
    </row>
    <row r="1128" spans="1:2" x14ac:dyDescent="0.25">
      <c r="A1128" s="75">
        <v>39997</v>
      </c>
      <c r="B1128" s="101">
        <v>0.56639319426759505</v>
      </c>
    </row>
    <row r="1129" spans="1:2" x14ac:dyDescent="0.25">
      <c r="A1129" s="75">
        <v>40000</v>
      </c>
      <c r="B1129" s="101">
        <v>0.56694732789656599</v>
      </c>
    </row>
    <row r="1130" spans="1:2" x14ac:dyDescent="0.25">
      <c r="A1130" s="75">
        <v>40001</v>
      </c>
      <c r="B1130" s="101">
        <v>0.56693490043052397</v>
      </c>
    </row>
    <row r="1131" spans="1:2" x14ac:dyDescent="0.25">
      <c r="A1131" s="75">
        <v>40002</v>
      </c>
      <c r="B1131" s="101">
        <v>0.56955006484452098</v>
      </c>
    </row>
    <row r="1132" spans="1:2" x14ac:dyDescent="0.25">
      <c r="A1132" s="75">
        <v>40003</v>
      </c>
      <c r="B1132" s="101">
        <v>0.56761892778430001</v>
      </c>
    </row>
    <row r="1133" spans="1:2" x14ac:dyDescent="0.25">
      <c r="A1133" s="75">
        <v>40004</v>
      </c>
      <c r="B1133" s="101">
        <v>0.56537934246903698</v>
      </c>
    </row>
    <row r="1134" spans="1:2" x14ac:dyDescent="0.25">
      <c r="A1134" s="75">
        <v>40007</v>
      </c>
      <c r="B1134" s="101">
        <v>0.56033103173490195</v>
      </c>
    </row>
    <row r="1135" spans="1:2" x14ac:dyDescent="0.25">
      <c r="A1135" s="75">
        <v>40008</v>
      </c>
      <c r="B1135" s="101">
        <v>0.55087781734752705</v>
      </c>
    </row>
    <row r="1136" spans="1:2" x14ac:dyDescent="0.25">
      <c r="A1136" s="75">
        <v>40009</v>
      </c>
      <c r="B1136" s="101">
        <v>0.54072128148311305</v>
      </c>
    </row>
    <row r="1137" spans="1:2" x14ac:dyDescent="0.25">
      <c r="A1137" s="75">
        <v>40010</v>
      </c>
      <c r="B1137" s="101">
        <v>0.53169450220987202</v>
      </c>
    </row>
    <row r="1138" spans="1:2" x14ac:dyDescent="0.25">
      <c r="A1138" s="75">
        <v>40011</v>
      </c>
      <c r="B1138" s="101">
        <v>0.521644051996911</v>
      </c>
    </row>
    <row r="1139" spans="1:2" x14ac:dyDescent="0.25">
      <c r="A1139" s="75">
        <v>40014</v>
      </c>
      <c r="B1139" s="101">
        <v>0.51412802309591799</v>
      </c>
    </row>
    <row r="1140" spans="1:2" x14ac:dyDescent="0.25">
      <c r="A1140" s="75">
        <v>40015</v>
      </c>
      <c r="B1140" s="101">
        <v>0.50970381068637904</v>
      </c>
    </row>
    <row r="1141" spans="1:2" x14ac:dyDescent="0.25">
      <c r="A1141" s="75">
        <v>40016</v>
      </c>
      <c r="B1141" s="101">
        <v>0.50625907160852901</v>
      </c>
    </row>
    <row r="1142" spans="1:2" x14ac:dyDescent="0.25">
      <c r="A1142" s="75">
        <v>40017</v>
      </c>
      <c r="B1142" s="101">
        <v>0.503675512528587</v>
      </c>
    </row>
    <row r="1143" spans="1:2" x14ac:dyDescent="0.25">
      <c r="A1143" s="75">
        <v>40018</v>
      </c>
      <c r="B1143" s="101">
        <v>0.50258756402589899</v>
      </c>
    </row>
    <row r="1144" spans="1:2" x14ac:dyDescent="0.25">
      <c r="A1144" s="75">
        <v>40021</v>
      </c>
      <c r="B1144" s="101">
        <v>0.50073990976629601</v>
      </c>
    </row>
    <row r="1145" spans="1:2" x14ac:dyDescent="0.25">
      <c r="A1145" s="75">
        <v>40022</v>
      </c>
      <c r="B1145" s="101">
        <v>0.50031831739538501</v>
      </c>
    </row>
    <row r="1146" spans="1:2" x14ac:dyDescent="0.25">
      <c r="A1146" s="75">
        <v>40023</v>
      </c>
      <c r="B1146" s="101">
        <v>0.502444394274707</v>
      </c>
    </row>
    <row r="1147" spans="1:2" x14ac:dyDescent="0.25">
      <c r="A1147" s="75">
        <v>40024</v>
      </c>
      <c r="B1147" s="101">
        <v>0.50184938326055695</v>
      </c>
    </row>
    <row r="1148" spans="1:2" x14ac:dyDescent="0.25">
      <c r="A1148" s="75">
        <v>40025</v>
      </c>
      <c r="B1148" s="101">
        <v>0.50062935255169905</v>
      </c>
    </row>
    <row r="1149" spans="1:2" x14ac:dyDescent="0.25">
      <c r="A1149" s="75">
        <v>40028</v>
      </c>
      <c r="B1149" s="101">
        <v>0.50110145427911701</v>
      </c>
    </row>
    <row r="1150" spans="1:2" x14ac:dyDescent="0.25">
      <c r="A1150" s="75">
        <v>40029</v>
      </c>
      <c r="B1150" s="101">
        <v>0.49873432759582997</v>
      </c>
    </row>
    <row r="1151" spans="1:2" x14ac:dyDescent="0.25">
      <c r="A1151" s="75">
        <v>40030</v>
      </c>
      <c r="B1151" s="101">
        <v>0.49694628341889502</v>
      </c>
    </row>
    <row r="1152" spans="1:2" x14ac:dyDescent="0.25">
      <c r="A1152" s="75">
        <v>40031</v>
      </c>
      <c r="B1152" s="101">
        <v>0.49354910860345103</v>
      </c>
    </row>
    <row r="1153" spans="1:2" x14ac:dyDescent="0.25">
      <c r="A1153" s="75">
        <v>40032</v>
      </c>
      <c r="B1153" s="101">
        <v>0.49245218222609499</v>
      </c>
    </row>
    <row r="1154" spans="1:2" x14ac:dyDescent="0.25">
      <c r="A1154" s="75">
        <v>40035</v>
      </c>
      <c r="B1154" s="101">
        <v>0.49467049676946401</v>
      </c>
    </row>
    <row r="1155" spans="1:2" x14ac:dyDescent="0.25">
      <c r="A1155" s="75">
        <v>40036</v>
      </c>
      <c r="B1155" s="101">
        <v>0.50118007944999499</v>
      </c>
    </row>
    <row r="1156" spans="1:2" x14ac:dyDescent="0.25">
      <c r="A1156" s="75">
        <v>40037</v>
      </c>
      <c r="B1156" s="101">
        <v>0.51164860920060296</v>
      </c>
    </row>
    <row r="1157" spans="1:2" x14ac:dyDescent="0.25">
      <c r="A1157" s="75">
        <v>40038</v>
      </c>
      <c r="B1157" s="101">
        <v>0.52385863291593804</v>
      </c>
    </row>
    <row r="1158" spans="1:2" x14ac:dyDescent="0.25">
      <c r="A1158" s="75">
        <v>40039</v>
      </c>
      <c r="B1158" s="101">
        <v>0.53368953537482</v>
      </c>
    </row>
    <row r="1159" spans="1:2" x14ac:dyDescent="0.25">
      <c r="A1159" s="75">
        <v>40042</v>
      </c>
      <c r="B1159" s="101">
        <v>0.54431514549013604</v>
      </c>
    </row>
    <row r="1160" spans="1:2" x14ac:dyDescent="0.25">
      <c r="A1160" s="75">
        <v>40043</v>
      </c>
      <c r="B1160" s="101">
        <v>0.54790968013310004</v>
      </c>
    </row>
    <row r="1161" spans="1:2" x14ac:dyDescent="0.25">
      <c r="A1161" s="75">
        <v>40044</v>
      </c>
      <c r="B1161" s="101">
        <v>0.54766022186414198</v>
      </c>
    </row>
    <row r="1162" spans="1:2" x14ac:dyDescent="0.25">
      <c r="A1162" s="75">
        <v>40049</v>
      </c>
      <c r="B1162" s="101">
        <v>0.54695050468100803</v>
      </c>
    </row>
    <row r="1163" spans="1:2" x14ac:dyDescent="0.25">
      <c r="A1163" s="75">
        <v>40050</v>
      </c>
      <c r="B1163" s="101">
        <v>0.54742407238994295</v>
      </c>
    </row>
    <row r="1164" spans="1:2" x14ac:dyDescent="0.25">
      <c r="A1164" s="75">
        <v>40051</v>
      </c>
      <c r="B1164" s="101">
        <v>0.54690812501715702</v>
      </c>
    </row>
    <row r="1165" spans="1:2" x14ac:dyDescent="0.25">
      <c r="A1165" s="75">
        <v>40052</v>
      </c>
      <c r="B1165" s="101">
        <v>0.54477285807142195</v>
      </c>
    </row>
    <row r="1166" spans="1:2" x14ac:dyDescent="0.25">
      <c r="A1166" s="75">
        <v>40053</v>
      </c>
      <c r="B1166" s="101">
        <v>0.54057469147443704</v>
      </c>
    </row>
    <row r="1167" spans="1:2" x14ac:dyDescent="0.25">
      <c r="A1167" s="75">
        <v>40056</v>
      </c>
      <c r="B1167" s="101">
        <v>0.53552681722088202</v>
      </c>
    </row>
    <row r="1168" spans="1:2" x14ac:dyDescent="0.25">
      <c r="A1168" s="75">
        <v>40057</v>
      </c>
      <c r="B1168" s="101">
        <v>0.52985961659013603</v>
      </c>
    </row>
    <row r="1169" spans="1:2" x14ac:dyDescent="0.25">
      <c r="A1169" s="75">
        <v>40058</v>
      </c>
      <c r="B1169" s="101">
        <v>0.52765521337839605</v>
      </c>
    </row>
    <row r="1170" spans="1:2" x14ac:dyDescent="0.25">
      <c r="A1170" s="75">
        <v>40059</v>
      </c>
      <c r="B1170" s="101">
        <v>0.52254240444892297</v>
      </c>
    </row>
    <row r="1171" spans="1:2" x14ac:dyDescent="0.25">
      <c r="A1171" s="75">
        <v>40060</v>
      </c>
      <c r="B1171" s="101">
        <v>0.51373579172486605</v>
      </c>
    </row>
    <row r="1172" spans="1:2" x14ac:dyDescent="0.25">
      <c r="A1172" s="75">
        <v>40063</v>
      </c>
      <c r="B1172" s="101">
        <v>0.50701425396682698</v>
      </c>
    </row>
    <row r="1173" spans="1:2" x14ac:dyDescent="0.25">
      <c r="A1173" s="75">
        <v>40064</v>
      </c>
      <c r="B1173" s="101">
        <v>0.50180674558260496</v>
      </c>
    </row>
    <row r="1174" spans="1:2" x14ac:dyDescent="0.25">
      <c r="A1174" s="75">
        <v>40065</v>
      </c>
      <c r="B1174" s="101">
        <v>0.49856389108584998</v>
      </c>
    </row>
    <row r="1175" spans="1:2" x14ac:dyDescent="0.25">
      <c r="A1175" s="75">
        <v>40066</v>
      </c>
      <c r="B1175" s="101">
        <v>0.49441575042595698</v>
      </c>
    </row>
    <row r="1176" spans="1:2" x14ac:dyDescent="0.25">
      <c r="A1176" s="75">
        <v>40067</v>
      </c>
      <c r="B1176" s="101">
        <v>0.48876387819422901</v>
      </c>
    </row>
    <row r="1177" spans="1:2" x14ac:dyDescent="0.25">
      <c r="A1177" s="75">
        <v>40070</v>
      </c>
      <c r="B1177" s="101">
        <v>0.48486446464907101</v>
      </c>
    </row>
    <row r="1178" spans="1:2" x14ac:dyDescent="0.25">
      <c r="A1178" s="75">
        <v>40071</v>
      </c>
      <c r="B1178" s="101">
        <v>0.47967812858808101</v>
      </c>
    </row>
    <row r="1179" spans="1:2" x14ac:dyDescent="0.25">
      <c r="A1179" s="75">
        <v>40072</v>
      </c>
      <c r="B1179" s="101">
        <v>0.47391704619495501</v>
      </c>
    </row>
    <row r="1180" spans="1:2" x14ac:dyDescent="0.25">
      <c r="A1180" s="75">
        <v>40073</v>
      </c>
      <c r="B1180" s="101">
        <v>0.46567004184864103</v>
      </c>
    </row>
    <row r="1181" spans="1:2" x14ac:dyDescent="0.25">
      <c r="A1181" s="75">
        <v>40074</v>
      </c>
      <c r="B1181" s="101">
        <v>0.45644990288056098</v>
      </c>
    </row>
    <row r="1182" spans="1:2" x14ac:dyDescent="0.25">
      <c r="A1182" s="75">
        <v>40077</v>
      </c>
      <c r="B1182" s="101">
        <v>0.44645105410323399</v>
      </c>
    </row>
    <row r="1183" spans="1:2" x14ac:dyDescent="0.25">
      <c r="A1183" s="75">
        <v>40080</v>
      </c>
      <c r="B1183" s="101">
        <v>0.43501655511556597</v>
      </c>
    </row>
    <row r="1184" spans="1:2" x14ac:dyDescent="0.25">
      <c r="A1184" s="75">
        <v>40081</v>
      </c>
      <c r="B1184" s="101">
        <v>0.428016224868423</v>
      </c>
    </row>
    <row r="1185" spans="1:2" x14ac:dyDescent="0.25">
      <c r="A1185" s="75">
        <v>40084</v>
      </c>
      <c r="B1185" s="101">
        <v>0.42018570047966303</v>
      </c>
    </row>
    <row r="1186" spans="1:2" x14ac:dyDescent="0.25">
      <c r="A1186" s="75">
        <v>40085</v>
      </c>
      <c r="B1186" s="101">
        <v>0.41466619248458297</v>
      </c>
    </row>
    <row r="1187" spans="1:2" x14ac:dyDescent="0.25">
      <c r="A1187" s="75">
        <v>40086</v>
      </c>
      <c r="B1187" s="101">
        <v>0.41216687667467899</v>
      </c>
    </row>
    <row r="1188" spans="1:2" x14ac:dyDescent="0.25">
      <c r="A1188" s="75">
        <v>40087</v>
      </c>
      <c r="B1188" s="101">
        <v>0.40873674834399698</v>
      </c>
    </row>
    <row r="1189" spans="1:2" x14ac:dyDescent="0.25">
      <c r="A1189" s="75">
        <v>40088</v>
      </c>
      <c r="B1189" s="101">
        <v>0.408030757228173</v>
      </c>
    </row>
    <row r="1190" spans="1:2" x14ac:dyDescent="0.25">
      <c r="A1190" s="75">
        <v>40091</v>
      </c>
      <c r="B1190" s="101">
        <v>0.40750094820362798</v>
      </c>
    </row>
    <row r="1191" spans="1:2" x14ac:dyDescent="0.25">
      <c r="A1191" s="75">
        <v>40092</v>
      </c>
      <c r="B1191" s="101">
        <v>0.40625554035684103</v>
      </c>
    </row>
    <row r="1192" spans="1:2" x14ac:dyDescent="0.25">
      <c r="A1192" s="75">
        <v>40093</v>
      </c>
      <c r="B1192" s="101">
        <v>0.407401680445728</v>
      </c>
    </row>
    <row r="1193" spans="1:2" x14ac:dyDescent="0.25">
      <c r="A1193" s="75">
        <v>40094</v>
      </c>
      <c r="B1193" s="101">
        <v>0.40938130693855701</v>
      </c>
    </row>
    <row r="1194" spans="1:2" x14ac:dyDescent="0.25">
      <c r="A1194" s="75">
        <v>40095</v>
      </c>
      <c r="B1194" s="101">
        <v>0.40773521118398298</v>
      </c>
    </row>
    <row r="1195" spans="1:2" x14ac:dyDescent="0.25">
      <c r="A1195" s="75">
        <v>40098</v>
      </c>
      <c r="B1195" s="101">
        <v>0.40619292148934399</v>
      </c>
    </row>
    <row r="1196" spans="1:2" x14ac:dyDescent="0.25">
      <c r="A1196" s="75">
        <v>40099</v>
      </c>
      <c r="B1196" s="101">
        <v>0.404956923291724</v>
      </c>
    </row>
    <row r="1197" spans="1:2" x14ac:dyDescent="0.25">
      <c r="A1197" s="75">
        <v>40100</v>
      </c>
      <c r="B1197" s="101">
        <v>0.40232945332449099</v>
      </c>
    </row>
    <row r="1198" spans="1:2" x14ac:dyDescent="0.25">
      <c r="A1198" s="75">
        <v>40101</v>
      </c>
      <c r="B1198" s="101">
        <v>0.40078763945720203</v>
      </c>
    </row>
    <row r="1199" spans="1:2" x14ac:dyDescent="0.25">
      <c r="A1199" s="75">
        <v>40102</v>
      </c>
      <c r="B1199" s="101">
        <v>0.40085436291480903</v>
      </c>
    </row>
    <row r="1200" spans="1:2" x14ac:dyDescent="0.25">
      <c r="A1200" s="75">
        <v>40105</v>
      </c>
      <c r="B1200" s="101">
        <v>0.39853081177981697</v>
      </c>
    </row>
    <row r="1201" spans="1:2" x14ac:dyDescent="0.25">
      <c r="A1201" s="75">
        <v>40106</v>
      </c>
      <c r="B1201" s="101">
        <v>0.39601116369399902</v>
      </c>
    </row>
    <row r="1202" spans="1:2" x14ac:dyDescent="0.25">
      <c r="A1202" s="75">
        <v>40107</v>
      </c>
      <c r="B1202" s="101">
        <v>0.39581874916729898</v>
      </c>
    </row>
    <row r="1203" spans="1:2" x14ac:dyDescent="0.25">
      <c r="A1203" s="75">
        <v>40108</v>
      </c>
      <c r="B1203" s="101">
        <v>0.39882950032119902</v>
      </c>
    </row>
    <row r="1204" spans="1:2" x14ac:dyDescent="0.25">
      <c r="A1204" s="75">
        <v>40112</v>
      </c>
      <c r="B1204" s="101">
        <v>0.403853276087557</v>
      </c>
    </row>
    <row r="1205" spans="1:2" x14ac:dyDescent="0.25">
      <c r="A1205" s="75">
        <v>40113</v>
      </c>
      <c r="B1205" s="101">
        <v>0.41491884785118199</v>
      </c>
    </row>
    <row r="1206" spans="1:2" x14ac:dyDescent="0.25">
      <c r="A1206" s="75">
        <v>40114</v>
      </c>
      <c r="B1206" s="101">
        <v>0.42751433395903199</v>
      </c>
    </row>
    <row r="1207" spans="1:2" x14ac:dyDescent="0.25">
      <c r="A1207" s="75">
        <v>40115</v>
      </c>
      <c r="B1207" s="101">
        <v>0.43240662239389699</v>
      </c>
    </row>
    <row r="1208" spans="1:2" x14ac:dyDescent="0.25">
      <c r="A1208" s="75">
        <v>40116</v>
      </c>
      <c r="B1208" s="101">
        <v>0.43903091678244599</v>
      </c>
    </row>
    <row r="1209" spans="1:2" x14ac:dyDescent="0.25">
      <c r="A1209" s="75">
        <v>40119</v>
      </c>
      <c r="B1209" s="101">
        <v>0.44783555670222502</v>
      </c>
    </row>
    <row r="1210" spans="1:2" x14ac:dyDescent="0.25">
      <c r="A1210" s="75">
        <v>40120</v>
      </c>
      <c r="B1210" s="101">
        <v>0.45773884345014398</v>
      </c>
    </row>
    <row r="1211" spans="1:2" x14ac:dyDescent="0.25">
      <c r="A1211" s="75">
        <v>40121</v>
      </c>
      <c r="B1211" s="101">
        <v>0.46495238768038799</v>
      </c>
    </row>
    <row r="1212" spans="1:2" x14ac:dyDescent="0.25">
      <c r="A1212" s="75">
        <v>40122</v>
      </c>
      <c r="B1212" s="101">
        <v>0.47363044790373299</v>
      </c>
    </row>
    <row r="1213" spans="1:2" x14ac:dyDescent="0.25">
      <c r="A1213" s="75">
        <v>40123</v>
      </c>
      <c r="B1213" s="101">
        <v>0.47743503058743603</v>
      </c>
    </row>
    <row r="1214" spans="1:2" x14ac:dyDescent="0.25">
      <c r="A1214" s="75">
        <v>40126</v>
      </c>
      <c r="B1214" s="101">
        <v>0.47139305226141698</v>
      </c>
    </row>
    <row r="1215" spans="1:2" x14ac:dyDescent="0.25">
      <c r="A1215" s="75">
        <v>40127</v>
      </c>
      <c r="B1215" s="101">
        <v>0.46530961464805098</v>
      </c>
    </row>
    <row r="1216" spans="1:2" x14ac:dyDescent="0.25">
      <c r="A1216" s="75">
        <v>40128</v>
      </c>
      <c r="B1216" s="101">
        <v>0.46200051229078498</v>
      </c>
    </row>
    <row r="1217" spans="1:2" x14ac:dyDescent="0.25">
      <c r="A1217" s="75">
        <v>40129</v>
      </c>
      <c r="B1217" s="101">
        <v>0.45872896960944098</v>
      </c>
    </row>
    <row r="1218" spans="1:2" x14ac:dyDescent="0.25">
      <c r="A1218" s="75">
        <v>40130</v>
      </c>
      <c r="B1218" s="101">
        <v>0.45525316596343202</v>
      </c>
    </row>
    <row r="1219" spans="1:2" x14ac:dyDescent="0.25">
      <c r="A1219" s="75">
        <v>40133</v>
      </c>
      <c r="B1219" s="101">
        <v>0.44981605965816301</v>
      </c>
    </row>
    <row r="1220" spans="1:2" x14ac:dyDescent="0.25">
      <c r="A1220" s="75">
        <v>40134</v>
      </c>
      <c r="B1220" s="101">
        <v>0.44354106264545301</v>
      </c>
    </row>
    <row r="1221" spans="1:2" x14ac:dyDescent="0.25">
      <c r="A1221" s="75">
        <v>40135</v>
      </c>
      <c r="B1221" s="101">
        <v>0.44235370569008098</v>
      </c>
    </row>
    <row r="1222" spans="1:2" x14ac:dyDescent="0.25">
      <c r="A1222" s="75">
        <v>40136</v>
      </c>
      <c r="B1222" s="101">
        <v>0.44298456715018703</v>
      </c>
    </row>
    <row r="1223" spans="1:2" x14ac:dyDescent="0.25">
      <c r="A1223" s="75">
        <v>40137</v>
      </c>
      <c r="B1223" s="101">
        <v>0.43953950660396901</v>
      </c>
    </row>
    <row r="1224" spans="1:2" x14ac:dyDescent="0.25">
      <c r="A1224" s="75">
        <v>40140</v>
      </c>
      <c r="B1224" s="101">
        <v>0.433302669571766</v>
      </c>
    </row>
    <row r="1225" spans="1:2" x14ac:dyDescent="0.25">
      <c r="A1225" s="75">
        <v>40141</v>
      </c>
      <c r="B1225" s="101">
        <v>0.42827199900975099</v>
      </c>
    </row>
    <row r="1226" spans="1:2" x14ac:dyDescent="0.25">
      <c r="A1226" s="75">
        <v>40142</v>
      </c>
      <c r="B1226" s="101">
        <v>0.42951364271158499</v>
      </c>
    </row>
    <row r="1227" spans="1:2" x14ac:dyDescent="0.25">
      <c r="A1227" s="75">
        <v>40143</v>
      </c>
      <c r="B1227" s="101">
        <v>0.43301970669610601</v>
      </c>
    </row>
    <row r="1228" spans="1:2" x14ac:dyDescent="0.25">
      <c r="A1228" s="75">
        <v>40144</v>
      </c>
      <c r="B1228" s="101">
        <v>0.43505617615794601</v>
      </c>
    </row>
    <row r="1229" spans="1:2" x14ac:dyDescent="0.25">
      <c r="A1229" s="75">
        <v>40147</v>
      </c>
      <c r="B1229" s="101">
        <v>0.43296693557338201</v>
      </c>
    </row>
    <row r="1230" spans="1:2" x14ac:dyDescent="0.25">
      <c r="A1230" s="75">
        <v>40148</v>
      </c>
      <c r="B1230" s="101">
        <v>0.42950166967113301</v>
      </c>
    </row>
    <row r="1231" spans="1:2" x14ac:dyDescent="0.25">
      <c r="A1231" s="75">
        <v>40149</v>
      </c>
      <c r="B1231" s="101">
        <v>0.426169075484367</v>
      </c>
    </row>
    <row r="1232" spans="1:2" x14ac:dyDescent="0.25">
      <c r="A1232" s="75">
        <v>40150</v>
      </c>
      <c r="B1232" s="101">
        <v>0.42292344185675801</v>
      </c>
    </row>
    <row r="1233" spans="1:2" x14ac:dyDescent="0.25">
      <c r="A1233" s="75">
        <v>40151</v>
      </c>
      <c r="B1233" s="101">
        <v>0.42150686047036001</v>
      </c>
    </row>
    <row r="1234" spans="1:2" x14ac:dyDescent="0.25">
      <c r="A1234" s="75">
        <v>40154</v>
      </c>
      <c r="B1234" s="101">
        <v>0.42498184526025101</v>
      </c>
    </row>
    <row r="1235" spans="1:2" x14ac:dyDescent="0.25">
      <c r="A1235" s="75">
        <v>40155</v>
      </c>
      <c r="B1235" s="101">
        <v>0.43192427384579901</v>
      </c>
    </row>
    <row r="1236" spans="1:2" x14ac:dyDescent="0.25">
      <c r="A1236" s="75">
        <v>40156</v>
      </c>
      <c r="B1236" s="101">
        <v>0.44076243460153203</v>
      </c>
    </row>
    <row r="1237" spans="1:2" x14ac:dyDescent="0.25">
      <c r="A1237" s="75">
        <v>40157</v>
      </c>
      <c r="B1237" s="101">
        <v>0.44302113580380198</v>
      </c>
    </row>
    <row r="1238" spans="1:2" x14ac:dyDescent="0.25">
      <c r="A1238" s="75">
        <v>40158</v>
      </c>
      <c r="B1238" s="101">
        <v>0.44522125057037398</v>
      </c>
    </row>
    <row r="1239" spans="1:2" x14ac:dyDescent="0.25">
      <c r="A1239" s="75">
        <v>40161</v>
      </c>
      <c r="B1239" s="101">
        <v>0.44804390804194899</v>
      </c>
    </row>
    <row r="1240" spans="1:2" x14ac:dyDescent="0.25">
      <c r="A1240" s="75">
        <v>40162</v>
      </c>
      <c r="B1240" s="101">
        <v>0.45192398266065198</v>
      </c>
    </row>
    <row r="1241" spans="1:2" x14ac:dyDescent="0.25">
      <c r="A1241" s="75">
        <v>40163</v>
      </c>
      <c r="B1241" s="101">
        <v>0.45219934198912998</v>
      </c>
    </row>
    <row r="1242" spans="1:2" x14ac:dyDescent="0.25">
      <c r="A1242" s="75">
        <v>40164</v>
      </c>
      <c r="B1242" s="101">
        <v>0.45247533736506301</v>
      </c>
    </row>
    <row r="1243" spans="1:2" x14ac:dyDescent="0.25">
      <c r="A1243" s="75">
        <v>40165</v>
      </c>
      <c r="B1243" s="101">
        <v>0.45281723382725902</v>
      </c>
    </row>
    <row r="1244" spans="1:2" x14ac:dyDescent="0.25">
      <c r="A1244" s="75">
        <v>40168</v>
      </c>
      <c r="B1244" s="101">
        <v>0.45051534638594898</v>
      </c>
    </row>
    <row r="1245" spans="1:2" x14ac:dyDescent="0.25">
      <c r="A1245" s="75">
        <v>40169</v>
      </c>
      <c r="B1245" s="101">
        <v>0.44987437047161299</v>
      </c>
    </row>
    <row r="1246" spans="1:2" x14ac:dyDescent="0.25">
      <c r="A1246" s="75">
        <v>40170</v>
      </c>
      <c r="B1246" s="101">
        <v>0.447030916756119</v>
      </c>
    </row>
    <row r="1247" spans="1:2" x14ac:dyDescent="0.25">
      <c r="A1247" s="75">
        <v>40175</v>
      </c>
      <c r="B1247" s="101">
        <v>0.44629862672930998</v>
      </c>
    </row>
    <row r="1248" spans="1:2" x14ac:dyDescent="0.25">
      <c r="A1248" s="75">
        <v>40176</v>
      </c>
      <c r="B1248" s="101">
        <v>0.44293753088092502</v>
      </c>
    </row>
    <row r="1249" spans="1:2" x14ac:dyDescent="0.25">
      <c r="A1249" s="75">
        <v>40177</v>
      </c>
      <c r="B1249" s="101">
        <v>0.44361678013176797</v>
      </c>
    </row>
    <row r="1250" spans="1:2" x14ac:dyDescent="0.25">
      <c r="A1250" s="75">
        <v>40182</v>
      </c>
      <c r="B1250" s="101">
        <v>0.43815392159060701</v>
      </c>
    </row>
    <row r="1251" spans="1:2" x14ac:dyDescent="0.25">
      <c r="A1251" s="75">
        <v>40183</v>
      </c>
      <c r="B1251" s="101">
        <v>0.434146285993812</v>
      </c>
    </row>
    <row r="1252" spans="1:2" x14ac:dyDescent="0.25">
      <c r="A1252" s="75">
        <v>40184</v>
      </c>
      <c r="B1252" s="101">
        <v>0.42916310388259299</v>
      </c>
    </row>
    <row r="1253" spans="1:2" x14ac:dyDescent="0.25">
      <c r="A1253" s="75">
        <v>40185</v>
      </c>
      <c r="B1253" s="101">
        <v>0.42317683379476001</v>
      </c>
    </row>
    <row r="1254" spans="1:2" x14ac:dyDescent="0.25">
      <c r="A1254" s="75">
        <v>40186</v>
      </c>
      <c r="B1254" s="101">
        <v>0.41933649700007503</v>
      </c>
    </row>
    <row r="1255" spans="1:2" x14ac:dyDescent="0.25">
      <c r="A1255" s="75">
        <v>40189</v>
      </c>
      <c r="B1255" s="101">
        <v>0.41711457128399898</v>
      </c>
    </row>
    <row r="1256" spans="1:2" x14ac:dyDescent="0.25">
      <c r="A1256" s="75">
        <v>40190</v>
      </c>
      <c r="B1256" s="101">
        <v>0.41342195403080101</v>
      </c>
    </row>
    <row r="1257" spans="1:2" x14ac:dyDescent="0.25">
      <c r="A1257" s="75">
        <v>40191</v>
      </c>
      <c r="B1257" s="101">
        <v>0.40650964077364998</v>
      </c>
    </row>
    <row r="1258" spans="1:2" x14ac:dyDescent="0.25">
      <c r="A1258" s="75">
        <v>40192</v>
      </c>
      <c r="B1258" s="101">
        <v>0.40039745647215103</v>
      </c>
    </row>
    <row r="1259" spans="1:2" x14ac:dyDescent="0.25">
      <c r="A1259" s="75">
        <v>40193</v>
      </c>
      <c r="B1259" s="101">
        <v>0.39511737949292203</v>
      </c>
    </row>
    <row r="1260" spans="1:2" x14ac:dyDescent="0.25">
      <c r="A1260" s="75">
        <v>40196</v>
      </c>
      <c r="B1260" s="101">
        <v>0.39321051729198903</v>
      </c>
    </row>
    <row r="1261" spans="1:2" x14ac:dyDescent="0.25">
      <c r="A1261" s="75">
        <v>40197</v>
      </c>
      <c r="B1261" s="101">
        <v>0.39386814375741702</v>
      </c>
    </row>
    <row r="1262" spans="1:2" x14ac:dyDescent="0.25">
      <c r="A1262" s="75">
        <v>40198</v>
      </c>
      <c r="B1262" s="101">
        <v>0.39858354604552898</v>
      </c>
    </row>
    <row r="1263" spans="1:2" x14ac:dyDescent="0.25">
      <c r="A1263" s="75">
        <v>40199</v>
      </c>
      <c r="B1263" s="101">
        <v>0.40584789944120198</v>
      </c>
    </row>
    <row r="1264" spans="1:2" x14ac:dyDescent="0.25">
      <c r="A1264" s="75">
        <v>40200</v>
      </c>
      <c r="B1264" s="101">
        <v>0.41082427728893101</v>
      </c>
    </row>
    <row r="1265" spans="1:2" x14ac:dyDescent="0.25">
      <c r="A1265" s="75">
        <v>40203</v>
      </c>
      <c r="B1265" s="101">
        <v>0.41062559250061398</v>
      </c>
    </row>
    <row r="1266" spans="1:2" x14ac:dyDescent="0.25">
      <c r="A1266" s="75">
        <v>40204</v>
      </c>
      <c r="B1266" s="101">
        <v>0.412123258826741</v>
      </c>
    </row>
    <row r="1267" spans="1:2" x14ac:dyDescent="0.25">
      <c r="A1267" s="75">
        <v>40205</v>
      </c>
      <c r="B1267" s="101">
        <v>0.408346727326244</v>
      </c>
    </row>
    <row r="1268" spans="1:2" x14ac:dyDescent="0.25">
      <c r="A1268" s="75">
        <v>40206</v>
      </c>
      <c r="B1268" s="101">
        <v>0.403772999708499</v>
      </c>
    </row>
    <row r="1269" spans="1:2" x14ac:dyDescent="0.25">
      <c r="A1269" s="75">
        <v>40207</v>
      </c>
      <c r="B1269" s="101">
        <v>0.39815481449358903</v>
      </c>
    </row>
    <row r="1270" spans="1:2" x14ac:dyDescent="0.25">
      <c r="A1270" s="75">
        <v>40210</v>
      </c>
      <c r="B1270" s="101">
        <v>0.39554102420064902</v>
      </c>
    </row>
    <row r="1271" spans="1:2" x14ac:dyDescent="0.25">
      <c r="A1271" s="75">
        <v>40211</v>
      </c>
      <c r="B1271" s="101">
        <v>0.39518830289531998</v>
      </c>
    </row>
    <row r="1272" spans="1:2" x14ac:dyDescent="0.25">
      <c r="A1272" s="75">
        <v>40212</v>
      </c>
      <c r="B1272" s="101">
        <v>0.40040014254788597</v>
      </c>
    </row>
    <row r="1273" spans="1:2" x14ac:dyDescent="0.25">
      <c r="A1273" s="75">
        <v>40213</v>
      </c>
      <c r="B1273" s="101">
        <v>0.410107990659628</v>
      </c>
    </row>
    <row r="1274" spans="1:2" x14ac:dyDescent="0.25">
      <c r="A1274" s="75">
        <v>40214</v>
      </c>
      <c r="B1274" s="101">
        <v>0.42104850464374</v>
      </c>
    </row>
    <row r="1275" spans="1:2" x14ac:dyDescent="0.25">
      <c r="A1275" s="75">
        <v>40217</v>
      </c>
      <c r="B1275" s="101">
        <v>0.42290173343805698</v>
      </c>
    </row>
    <row r="1276" spans="1:2" x14ac:dyDescent="0.25">
      <c r="A1276" s="75">
        <v>40218</v>
      </c>
      <c r="B1276" s="101">
        <v>0.419010617772065</v>
      </c>
    </row>
    <row r="1277" spans="1:2" x14ac:dyDescent="0.25">
      <c r="A1277" s="75">
        <v>40219</v>
      </c>
      <c r="B1277" s="101">
        <v>0.41593805669696399</v>
      </c>
    </row>
    <row r="1278" spans="1:2" x14ac:dyDescent="0.25">
      <c r="A1278" s="75">
        <v>40220</v>
      </c>
      <c r="B1278" s="101">
        <v>0.41334519229019501</v>
      </c>
    </row>
    <row r="1279" spans="1:2" x14ac:dyDescent="0.25">
      <c r="A1279" s="75">
        <v>40221</v>
      </c>
      <c r="B1279" s="101">
        <v>0.41195656037887102</v>
      </c>
    </row>
    <row r="1280" spans="1:2" x14ac:dyDescent="0.25">
      <c r="A1280" s="75">
        <v>40224</v>
      </c>
      <c r="B1280" s="101">
        <v>0.40983481323758197</v>
      </c>
    </row>
    <row r="1281" spans="1:2" x14ac:dyDescent="0.25">
      <c r="A1281" s="75">
        <v>40225</v>
      </c>
      <c r="B1281" s="101">
        <v>0.40426155975661499</v>
      </c>
    </row>
    <row r="1282" spans="1:2" x14ac:dyDescent="0.25">
      <c r="A1282" s="75">
        <v>40226</v>
      </c>
      <c r="B1282" s="101">
        <v>0.398996304517443</v>
      </c>
    </row>
    <row r="1283" spans="1:2" x14ac:dyDescent="0.25">
      <c r="A1283" s="75">
        <v>40227</v>
      </c>
      <c r="B1283" s="101">
        <v>0.39706771084972198</v>
      </c>
    </row>
    <row r="1284" spans="1:2" x14ac:dyDescent="0.25">
      <c r="A1284" s="75">
        <v>40228</v>
      </c>
      <c r="B1284" s="101">
        <v>0.39604990345462399</v>
      </c>
    </row>
    <row r="1285" spans="1:2" x14ac:dyDescent="0.25">
      <c r="A1285" s="75">
        <v>40231</v>
      </c>
      <c r="B1285" s="101">
        <v>0.39254934228744398</v>
      </c>
    </row>
    <row r="1286" spans="1:2" x14ac:dyDescent="0.25">
      <c r="A1286" s="75">
        <v>40232</v>
      </c>
      <c r="B1286" s="101">
        <v>0.39120190537076099</v>
      </c>
    </row>
    <row r="1287" spans="1:2" x14ac:dyDescent="0.25">
      <c r="A1287" s="75">
        <v>40233</v>
      </c>
      <c r="B1287" s="101">
        <v>0.39078966639139001</v>
      </c>
    </row>
    <row r="1288" spans="1:2" x14ac:dyDescent="0.25">
      <c r="A1288" s="75">
        <v>40234</v>
      </c>
      <c r="B1288" s="101">
        <v>0.38920445982843799</v>
      </c>
    </row>
    <row r="1289" spans="1:2" x14ac:dyDescent="0.25">
      <c r="A1289" s="75">
        <v>40235</v>
      </c>
      <c r="B1289" s="101">
        <v>0.38443177910378501</v>
      </c>
    </row>
    <row r="1290" spans="1:2" x14ac:dyDescent="0.25">
      <c r="A1290" s="75">
        <v>40238</v>
      </c>
      <c r="B1290" s="101">
        <v>0.38232061148455199</v>
      </c>
    </row>
    <row r="1291" spans="1:2" x14ac:dyDescent="0.25">
      <c r="A1291" s="75">
        <v>40239</v>
      </c>
      <c r="B1291" s="101">
        <v>0.38049406777270101</v>
      </c>
    </row>
    <row r="1292" spans="1:2" x14ac:dyDescent="0.25">
      <c r="A1292" s="75">
        <v>40240</v>
      </c>
      <c r="B1292" s="101">
        <v>0.37875528795146102</v>
      </c>
    </row>
    <row r="1293" spans="1:2" x14ac:dyDescent="0.25">
      <c r="A1293" s="75">
        <v>40241</v>
      </c>
      <c r="B1293" s="101">
        <v>0.37409422623120703</v>
      </c>
    </row>
    <row r="1294" spans="1:2" x14ac:dyDescent="0.25">
      <c r="A1294" s="75">
        <v>40242</v>
      </c>
      <c r="B1294" s="101">
        <v>0.368028675416956</v>
      </c>
    </row>
    <row r="1295" spans="1:2" x14ac:dyDescent="0.25">
      <c r="A1295" s="75">
        <v>40245</v>
      </c>
      <c r="B1295" s="101">
        <v>0.36412576230447702</v>
      </c>
    </row>
    <row r="1296" spans="1:2" x14ac:dyDescent="0.25">
      <c r="A1296" s="75">
        <v>40246</v>
      </c>
      <c r="B1296" s="101">
        <v>0.36054532203765899</v>
      </c>
    </row>
    <row r="1297" spans="1:2" x14ac:dyDescent="0.25">
      <c r="A1297" s="75">
        <v>40247</v>
      </c>
      <c r="B1297" s="101">
        <v>0.35372558469327398</v>
      </c>
    </row>
    <row r="1298" spans="1:2" x14ac:dyDescent="0.25">
      <c r="A1298" s="75">
        <v>40248</v>
      </c>
      <c r="B1298" s="101">
        <v>0.34797855834203101</v>
      </c>
    </row>
    <row r="1299" spans="1:2" x14ac:dyDescent="0.25">
      <c r="A1299" s="75">
        <v>40249</v>
      </c>
      <c r="B1299" s="101">
        <v>0.34637857086067902</v>
      </c>
    </row>
    <row r="1300" spans="1:2" x14ac:dyDescent="0.25">
      <c r="A1300" s="75">
        <v>40253</v>
      </c>
      <c r="B1300" s="101">
        <v>0.34772305359591998</v>
      </c>
    </row>
    <row r="1301" spans="1:2" x14ac:dyDescent="0.25">
      <c r="A1301" s="75">
        <v>40254</v>
      </c>
      <c r="B1301" s="101">
        <v>0.34828083850595998</v>
      </c>
    </row>
    <row r="1302" spans="1:2" x14ac:dyDescent="0.25">
      <c r="A1302" s="75">
        <v>40255</v>
      </c>
      <c r="B1302" s="101">
        <v>0.34972333351582702</v>
      </c>
    </row>
    <row r="1303" spans="1:2" x14ac:dyDescent="0.25">
      <c r="A1303" s="75">
        <v>40256</v>
      </c>
      <c r="B1303" s="101">
        <v>0.355028991145034</v>
      </c>
    </row>
    <row r="1304" spans="1:2" x14ac:dyDescent="0.25">
      <c r="A1304" s="75">
        <v>40259</v>
      </c>
      <c r="B1304" s="101">
        <v>0.35626269018822998</v>
      </c>
    </row>
    <row r="1305" spans="1:2" x14ac:dyDescent="0.25">
      <c r="A1305" s="75">
        <v>40260</v>
      </c>
      <c r="B1305" s="101">
        <v>0.355142177177595</v>
      </c>
    </row>
    <row r="1306" spans="1:2" x14ac:dyDescent="0.25">
      <c r="A1306" s="75">
        <v>40261</v>
      </c>
      <c r="B1306" s="101">
        <v>0.35453448788946301</v>
      </c>
    </row>
    <row r="1307" spans="1:2" x14ac:dyDescent="0.25">
      <c r="A1307" s="75">
        <v>40262</v>
      </c>
      <c r="B1307" s="101">
        <v>0.35023633452805802</v>
      </c>
    </row>
    <row r="1308" spans="1:2" x14ac:dyDescent="0.25">
      <c r="A1308" s="75">
        <v>40263</v>
      </c>
      <c r="B1308" s="101">
        <v>0.34744739960415899</v>
      </c>
    </row>
    <row r="1309" spans="1:2" x14ac:dyDescent="0.25">
      <c r="A1309" s="75">
        <v>40266</v>
      </c>
      <c r="B1309" s="101">
        <v>0.34725799495621201</v>
      </c>
    </row>
    <row r="1310" spans="1:2" x14ac:dyDescent="0.25">
      <c r="A1310" s="75">
        <v>40267</v>
      </c>
      <c r="B1310" s="101">
        <v>0.345909835374762</v>
      </c>
    </row>
    <row r="1311" spans="1:2" x14ac:dyDescent="0.25">
      <c r="A1311" s="75">
        <v>40268</v>
      </c>
      <c r="B1311" s="101">
        <v>0.34630438714995199</v>
      </c>
    </row>
    <row r="1312" spans="1:2" x14ac:dyDescent="0.25">
      <c r="A1312" s="75">
        <v>40269</v>
      </c>
      <c r="B1312" s="101">
        <v>0.34987232184343903</v>
      </c>
    </row>
    <row r="1313" spans="1:2" x14ac:dyDescent="0.25">
      <c r="A1313" s="75">
        <v>40270</v>
      </c>
      <c r="B1313" s="101">
        <v>0.35413696917217302</v>
      </c>
    </row>
    <row r="1314" spans="1:2" x14ac:dyDescent="0.25">
      <c r="A1314" s="75">
        <v>40274</v>
      </c>
      <c r="B1314" s="101">
        <v>0.34925110167365098</v>
      </c>
    </row>
    <row r="1315" spans="1:2" x14ac:dyDescent="0.25">
      <c r="A1315" s="75">
        <v>40275</v>
      </c>
      <c r="B1315" s="101">
        <v>0.348569975514677</v>
      </c>
    </row>
    <row r="1316" spans="1:2" x14ac:dyDescent="0.25">
      <c r="A1316" s="75">
        <v>40276</v>
      </c>
      <c r="B1316" s="101">
        <v>0.35424931010174299</v>
      </c>
    </row>
    <row r="1317" spans="1:2" x14ac:dyDescent="0.25">
      <c r="A1317" s="75">
        <v>40277</v>
      </c>
      <c r="B1317" s="101">
        <v>0.35388543278993501</v>
      </c>
    </row>
    <row r="1318" spans="1:2" x14ac:dyDescent="0.25">
      <c r="A1318" s="75">
        <v>40280</v>
      </c>
      <c r="B1318" s="101">
        <v>0.35682769921869301</v>
      </c>
    </row>
    <row r="1319" spans="1:2" x14ac:dyDescent="0.25">
      <c r="A1319" s="75">
        <v>40281</v>
      </c>
      <c r="B1319" s="101">
        <v>0.35956732290258098</v>
      </c>
    </row>
    <row r="1320" spans="1:2" x14ac:dyDescent="0.25">
      <c r="A1320" s="75">
        <v>40282</v>
      </c>
      <c r="B1320" s="101">
        <v>0.362208571291815</v>
      </c>
    </row>
    <row r="1321" spans="1:2" x14ac:dyDescent="0.25">
      <c r="A1321" s="75">
        <v>40283</v>
      </c>
      <c r="B1321" s="101">
        <v>0.363120527203802</v>
      </c>
    </row>
    <row r="1322" spans="1:2" x14ac:dyDescent="0.25">
      <c r="A1322" s="75">
        <v>40284</v>
      </c>
      <c r="B1322" s="101">
        <v>0.36692126933416203</v>
      </c>
    </row>
    <row r="1323" spans="1:2" x14ac:dyDescent="0.25">
      <c r="A1323" s="75">
        <v>40287</v>
      </c>
      <c r="B1323" s="101">
        <v>0.36618632743477503</v>
      </c>
    </row>
    <row r="1324" spans="1:2" x14ac:dyDescent="0.25">
      <c r="A1324" s="75">
        <v>40288</v>
      </c>
      <c r="B1324" s="101">
        <v>0.36173208602275098</v>
      </c>
    </row>
    <row r="1325" spans="1:2" x14ac:dyDescent="0.25">
      <c r="A1325" s="75">
        <v>40289</v>
      </c>
      <c r="B1325" s="101">
        <v>0.36162077538472398</v>
      </c>
    </row>
    <row r="1326" spans="1:2" x14ac:dyDescent="0.25">
      <c r="A1326" s="75">
        <v>40290</v>
      </c>
      <c r="B1326" s="101">
        <v>0.36540629553260701</v>
      </c>
    </row>
    <row r="1327" spans="1:2" x14ac:dyDescent="0.25">
      <c r="A1327" s="75">
        <v>40291</v>
      </c>
      <c r="B1327" s="101">
        <v>0.36980494053951302</v>
      </c>
    </row>
    <row r="1328" spans="1:2" x14ac:dyDescent="0.25">
      <c r="A1328" s="75">
        <v>40294</v>
      </c>
      <c r="B1328" s="101">
        <v>0.37864448048577298</v>
      </c>
    </row>
    <row r="1329" spans="1:2" x14ac:dyDescent="0.25">
      <c r="A1329" s="75">
        <v>40295</v>
      </c>
      <c r="B1329" s="101">
        <v>0.39854759655230898</v>
      </c>
    </row>
    <row r="1330" spans="1:2" x14ac:dyDescent="0.25">
      <c r="A1330" s="75">
        <v>40296</v>
      </c>
      <c r="B1330" s="101">
        <v>0.42841711458124299</v>
      </c>
    </row>
    <row r="1331" spans="1:2" x14ac:dyDescent="0.25">
      <c r="A1331" s="75">
        <v>40297</v>
      </c>
      <c r="B1331" s="101">
        <v>0.44893832702973102</v>
      </c>
    </row>
    <row r="1332" spans="1:2" x14ac:dyDescent="0.25">
      <c r="A1332" s="75">
        <v>40298</v>
      </c>
      <c r="B1332" s="101">
        <v>0.46483026211866502</v>
      </c>
    </row>
    <row r="1333" spans="1:2" x14ac:dyDescent="0.25">
      <c r="A1333" s="75">
        <v>40301</v>
      </c>
      <c r="B1333" s="101">
        <v>0.48145868837929701</v>
      </c>
    </row>
    <row r="1334" spans="1:2" x14ac:dyDescent="0.25">
      <c r="A1334" s="75">
        <v>40302</v>
      </c>
      <c r="B1334" s="101">
        <v>0.506009577665123</v>
      </c>
    </row>
    <row r="1335" spans="1:2" x14ac:dyDescent="0.25">
      <c r="A1335" s="75">
        <v>40303</v>
      </c>
      <c r="B1335" s="101">
        <v>0.53551286578522805</v>
      </c>
    </row>
    <row r="1336" spans="1:2" x14ac:dyDescent="0.25">
      <c r="A1336" s="75">
        <v>40304</v>
      </c>
      <c r="B1336" s="101">
        <v>0.56136005457723404</v>
      </c>
    </row>
    <row r="1337" spans="1:2" x14ac:dyDescent="0.25">
      <c r="A1337" s="75">
        <v>40305</v>
      </c>
      <c r="B1337" s="101">
        <v>0.58775113225568698</v>
      </c>
    </row>
    <row r="1338" spans="1:2" x14ac:dyDescent="0.25">
      <c r="A1338" s="75">
        <v>40308</v>
      </c>
      <c r="B1338" s="101">
        <v>0.61328769294056196</v>
      </c>
    </row>
    <row r="1339" spans="1:2" x14ac:dyDescent="0.25">
      <c r="A1339" s="75">
        <v>40309</v>
      </c>
      <c r="B1339" s="101">
        <v>0.62850872121898504</v>
      </c>
    </row>
    <row r="1340" spans="1:2" x14ac:dyDescent="0.25">
      <c r="A1340" s="75">
        <v>40310</v>
      </c>
      <c r="B1340" s="101">
        <v>0.63162863463651897</v>
      </c>
    </row>
    <row r="1341" spans="1:2" x14ac:dyDescent="0.25">
      <c r="A1341" s="75">
        <v>40311</v>
      </c>
      <c r="B1341" s="101">
        <v>0.63431673605065098</v>
      </c>
    </row>
    <row r="1342" spans="1:2" x14ac:dyDescent="0.25">
      <c r="A1342" s="75">
        <v>40312</v>
      </c>
      <c r="B1342" s="101">
        <v>0.63961363069124599</v>
      </c>
    </row>
    <row r="1343" spans="1:2" x14ac:dyDescent="0.25">
      <c r="A1343" s="75">
        <v>40315</v>
      </c>
      <c r="B1343" s="101">
        <v>0.64715799584267597</v>
      </c>
    </row>
    <row r="1344" spans="1:2" x14ac:dyDescent="0.25">
      <c r="A1344" s="75">
        <v>40316</v>
      </c>
      <c r="B1344" s="101">
        <v>0.65398968873416796</v>
      </c>
    </row>
    <row r="1345" spans="1:2" x14ac:dyDescent="0.25">
      <c r="A1345" s="75">
        <v>40317</v>
      </c>
      <c r="B1345" s="101">
        <v>0.66986397215780702</v>
      </c>
    </row>
    <row r="1346" spans="1:2" x14ac:dyDescent="0.25">
      <c r="A1346" s="75">
        <v>40318</v>
      </c>
      <c r="B1346" s="101">
        <v>0.67581284154785504</v>
      </c>
    </row>
    <row r="1347" spans="1:2" x14ac:dyDescent="0.25">
      <c r="A1347" s="75">
        <v>40319</v>
      </c>
      <c r="B1347" s="101">
        <v>0.67375698807331696</v>
      </c>
    </row>
    <row r="1348" spans="1:2" x14ac:dyDescent="0.25">
      <c r="A1348" s="75">
        <v>40323</v>
      </c>
      <c r="B1348" s="101">
        <v>0.66932393090466402</v>
      </c>
    </row>
    <row r="1349" spans="1:2" x14ac:dyDescent="0.25">
      <c r="A1349" s="75">
        <v>40324</v>
      </c>
      <c r="B1349" s="101">
        <v>0.661258267553125</v>
      </c>
    </row>
    <row r="1350" spans="1:2" x14ac:dyDescent="0.25">
      <c r="A1350" s="75">
        <v>40325</v>
      </c>
      <c r="B1350" s="101">
        <v>0.65313110101859995</v>
      </c>
    </row>
    <row r="1351" spans="1:2" x14ac:dyDescent="0.25">
      <c r="A1351" s="75">
        <v>40326</v>
      </c>
      <c r="B1351" s="101">
        <v>0.64757642510626501</v>
      </c>
    </row>
    <row r="1352" spans="1:2" x14ac:dyDescent="0.25">
      <c r="A1352" s="75">
        <v>40329</v>
      </c>
      <c r="B1352" s="101">
        <v>0.64368128891404797</v>
      </c>
    </row>
    <row r="1353" spans="1:2" x14ac:dyDescent="0.25">
      <c r="A1353" s="75">
        <v>40330</v>
      </c>
      <c r="B1353" s="101">
        <v>0.644300801179856</v>
      </c>
    </row>
    <row r="1354" spans="1:2" x14ac:dyDescent="0.25">
      <c r="A1354" s="75">
        <v>40331</v>
      </c>
      <c r="B1354" s="101">
        <v>0.64855577135935505</v>
      </c>
    </row>
    <row r="1355" spans="1:2" x14ac:dyDescent="0.25">
      <c r="A1355" s="75">
        <v>40332</v>
      </c>
      <c r="B1355" s="101">
        <v>0.65907796625854198</v>
      </c>
    </row>
    <row r="1356" spans="1:2" x14ac:dyDescent="0.25">
      <c r="A1356" s="75">
        <v>40333</v>
      </c>
      <c r="B1356" s="101">
        <v>0.68016961158616696</v>
      </c>
    </row>
    <row r="1357" spans="1:2" x14ac:dyDescent="0.25">
      <c r="A1357" s="75">
        <v>40336</v>
      </c>
      <c r="B1357" s="101">
        <v>0.69350566362854305</v>
      </c>
    </row>
    <row r="1358" spans="1:2" x14ac:dyDescent="0.25">
      <c r="A1358" s="75">
        <v>40337</v>
      </c>
      <c r="B1358" s="101">
        <v>0.69392830415184803</v>
      </c>
    </row>
    <row r="1359" spans="1:2" x14ac:dyDescent="0.25">
      <c r="A1359" s="75">
        <v>40338</v>
      </c>
      <c r="B1359" s="101">
        <v>0.68862017915099305</v>
      </c>
    </row>
    <row r="1360" spans="1:2" x14ac:dyDescent="0.25">
      <c r="A1360" s="75">
        <v>40339</v>
      </c>
      <c r="B1360" s="101">
        <v>0.67969556077580395</v>
      </c>
    </row>
    <row r="1361" spans="1:2" x14ac:dyDescent="0.25">
      <c r="A1361" s="75">
        <v>40340</v>
      </c>
      <c r="B1361" s="101">
        <v>0.66845332660251</v>
      </c>
    </row>
    <row r="1362" spans="1:2" x14ac:dyDescent="0.25">
      <c r="A1362" s="75">
        <v>40343</v>
      </c>
      <c r="B1362" s="101">
        <v>0.65935358524266696</v>
      </c>
    </row>
    <row r="1363" spans="1:2" x14ac:dyDescent="0.25">
      <c r="A1363" s="75">
        <v>40344</v>
      </c>
      <c r="B1363" s="101">
        <v>0.65021283315396905</v>
      </c>
    </row>
    <row r="1364" spans="1:2" x14ac:dyDescent="0.25">
      <c r="A1364" s="75">
        <v>40345</v>
      </c>
      <c r="B1364" s="101">
        <v>0.64422524660283598</v>
      </c>
    </row>
    <row r="1365" spans="1:2" x14ac:dyDescent="0.25">
      <c r="A1365" s="75">
        <v>40346</v>
      </c>
      <c r="B1365" s="101">
        <v>0.63556495992600803</v>
      </c>
    </row>
    <row r="1366" spans="1:2" x14ac:dyDescent="0.25">
      <c r="A1366" s="75">
        <v>40347</v>
      </c>
      <c r="B1366" s="101">
        <v>0.62636888647452404</v>
      </c>
    </row>
    <row r="1367" spans="1:2" x14ac:dyDescent="0.25">
      <c r="A1367" s="75">
        <v>40350</v>
      </c>
      <c r="B1367" s="101">
        <v>0.61857513582380097</v>
      </c>
    </row>
    <row r="1368" spans="1:2" x14ac:dyDescent="0.25">
      <c r="A1368" s="75">
        <v>40351</v>
      </c>
      <c r="B1368" s="101">
        <v>0.61083511991377504</v>
      </c>
    </row>
    <row r="1369" spans="1:2" x14ac:dyDescent="0.25">
      <c r="A1369" s="75">
        <v>40352</v>
      </c>
      <c r="B1369" s="101">
        <v>0.60535435486934597</v>
      </c>
    </row>
    <row r="1370" spans="1:2" x14ac:dyDescent="0.25">
      <c r="A1370" s="75">
        <v>40353</v>
      </c>
      <c r="B1370" s="101">
        <v>0.60275310642784696</v>
      </c>
    </row>
    <row r="1371" spans="1:2" x14ac:dyDescent="0.25">
      <c r="A1371" s="75">
        <v>40354</v>
      </c>
      <c r="B1371" s="101">
        <v>0.603265736654089</v>
      </c>
    </row>
    <row r="1372" spans="1:2" x14ac:dyDescent="0.25">
      <c r="A1372" s="75">
        <v>40357</v>
      </c>
      <c r="B1372" s="101">
        <v>0.60518450007494295</v>
      </c>
    </row>
    <row r="1373" spans="1:2" x14ac:dyDescent="0.25">
      <c r="A1373" s="75">
        <v>40358</v>
      </c>
      <c r="B1373" s="101">
        <v>0.60795895099083896</v>
      </c>
    </row>
    <row r="1374" spans="1:2" x14ac:dyDescent="0.25">
      <c r="A1374" s="75">
        <v>40359</v>
      </c>
      <c r="B1374" s="101">
        <v>0.602452623877753</v>
      </c>
    </row>
    <row r="1375" spans="1:2" x14ac:dyDescent="0.25">
      <c r="A1375" s="75">
        <v>40360</v>
      </c>
      <c r="B1375" s="101">
        <v>0.59589880362376701</v>
      </c>
    </row>
    <row r="1376" spans="1:2" x14ac:dyDescent="0.25">
      <c r="A1376" s="75">
        <v>40361</v>
      </c>
      <c r="B1376" s="101">
        <v>0.58819699564950301</v>
      </c>
    </row>
    <row r="1377" spans="1:2" x14ac:dyDescent="0.25">
      <c r="A1377" s="75">
        <v>40364</v>
      </c>
      <c r="B1377" s="101">
        <v>0.57817286920566402</v>
      </c>
    </row>
    <row r="1378" spans="1:2" x14ac:dyDescent="0.25">
      <c r="A1378" s="75">
        <v>40365</v>
      </c>
      <c r="B1378" s="101">
        <v>0.56728753791560005</v>
      </c>
    </row>
    <row r="1379" spans="1:2" x14ac:dyDescent="0.25">
      <c r="A1379" s="75">
        <v>40366</v>
      </c>
      <c r="B1379" s="101">
        <v>0.55854998989915305</v>
      </c>
    </row>
    <row r="1380" spans="1:2" x14ac:dyDescent="0.25">
      <c r="A1380" s="75">
        <v>40367</v>
      </c>
      <c r="B1380" s="101">
        <v>0.55083529236649398</v>
      </c>
    </row>
    <row r="1381" spans="1:2" x14ac:dyDescent="0.25">
      <c r="A1381" s="75">
        <v>40368</v>
      </c>
      <c r="B1381" s="101">
        <v>0.54454071839458495</v>
      </c>
    </row>
    <row r="1382" spans="1:2" x14ac:dyDescent="0.25">
      <c r="A1382" s="75">
        <v>40371</v>
      </c>
      <c r="B1382" s="101">
        <v>0.53967145652091797</v>
      </c>
    </row>
    <row r="1383" spans="1:2" x14ac:dyDescent="0.25">
      <c r="A1383" s="75">
        <v>40372</v>
      </c>
      <c r="B1383" s="101">
        <v>0.53577300099858804</v>
      </c>
    </row>
    <row r="1384" spans="1:2" x14ac:dyDescent="0.25">
      <c r="A1384" s="75">
        <v>40373</v>
      </c>
      <c r="B1384" s="101">
        <v>0.53305407612753897</v>
      </c>
    </row>
    <row r="1385" spans="1:2" x14ac:dyDescent="0.25">
      <c r="A1385" s="75">
        <v>40374</v>
      </c>
      <c r="B1385" s="101">
        <v>0.53210074273670604</v>
      </c>
    </row>
    <row r="1386" spans="1:2" x14ac:dyDescent="0.25">
      <c r="A1386" s="75">
        <v>40375</v>
      </c>
      <c r="B1386" s="101">
        <v>0.53760440041963597</v>
      </c>
    </row>
    <row r="1387" spans="1:2" x14ac:dyDescent="0.25">
      <c r="A1387" s="75">
        <v>40378</v>
      </c>
      <c r="B1387" s="101">
        <v>0.54794936039763797</v>
      </c>
    </row>
    <row r="1388" spans="1:2" x14ac:dyDescent="0.25">
      <c r="A1388" s="75">
        <v>40379</v>
      </c>
      <c r="B1388" s="101">
        <v>0.548552995084711</v>
      </c>
    </row>
    <row r="1389" spans="1:2" x14ac:dyDescent="0.25">
      <c r="A1389" s="75">
        <v>40380</v>
      </c>
      <c r="B1389" s="101">
        <v>0.54324677172293301</v>
      </c>
    </row>
    <row r="1390" spans="1:2" x14ac:dyDescent="0.25">
      <c r="A1390" s="75">
        <v>40381</v>
      </c>
      <c r="B1390" s="101">
        <v>0.53738428375182101</v>
      </c>
    </row>
    <row r="1391" spans="1:2" x14ac:dyDescent="0.25">
      <c r="A1391" s="75">
        <v>40382</v>
      </c>
      <c r="B1391" s="101">
        <v>0.53526175020619604</v>
      </c>
    </row>
    <row r="1392" spans="1:2" x14ac:dyDescent="0.25">
      <c r="A1392" s="75">
        <v>40385</v>
      </c>
      <c r="B1392" s="101">
        <v>0.53224443520758502</v>
      </c>
    </row>
    <row r="1393" spans="1:2" x14ac:dyDescent="0.25">
      <c r="A1393" s="75">
        <v>40386</v>
      </c>
      <c r="B1393" s="101">
        <v>0.53023435447963696</v>
      </c>
    </row>
    <row r="1394" spans="1:2" x14ac:dyDescent="0.25">
      <c r="A1394" s="75">
        <v>40387</v>
      </c>
      <c r="B1394" s="101">
        <v>0.529803385737878</v>
      </c>
    </row>
    <row r="1395" spans="1:2" x14ac:dyDescent="0.25">
      <c r="A1395" s="75">
        <v>40388</v>
      </c>
      <c r="B1395" s="101">
        <v>0.52997416345646398</v>
      </c>
    </row>
    <row r="1396" spans="1:2" x14ac:dyDescent="0.25">
      <c r="A1396" s="75">
        <v>40389</v>
      </c>
      <c r="B1396" s="101">
        <v>0.526934043523128</v>
      </c>
    </row>
    <row r="1397" spans="1:2" x14ac:dyDescent="0.25">
      <c r="A1397" s="75">
        <v>40392</v>
      </c>
      <c r="B1397" s="101">
        <v>0.52523614582577605</v>
      </c>
    </row>
    <row r="1398" spans="1:2" x14ac:dyDescent="0.25">
      <c r="A1398" s="75">
        <v>40393</v>
      </c>
      <c r="B1398" s="101">
        <v>0.52554827807066296</v>
      </c>
    </row>
    <row r="1399" spans="1:2" x14ac:dyDescent="0.25">
      <c r="A1399" s="75">
        <v>40394</v>
      </c>
      <c r="B1399" s="101">
        <v>0.52475284693125401</v>
      </c>
    </row>
    <row r="1400" spans="1:2" x14ac:dyDescent="0.25">
      <c r="A1400" s="75">
        <v>40395</v>
      </c>
      <c r="B1400" s="101">
        <v>0.52300505502365402</v>
      </c>
    </row>
    <row r="1401" spans="1:2" x14ac:dyDescent="0.25">
      <c r="A1401" s="75">
        <v>40396</v>
      </c>
      <c r="B1401" s="101">
        <v>0.52126492711238104</v>
      </c>
    </row>
    <row r="1402" spans="1:2" x14ac:dyDescent="0.25">
      <c r="A1402" s="75">
        <v>40399</v>
      </c>
      <c r="B1402" s="101">
        <v>0.51848651276512703</v>
      </c>
    </row>
    <row r="1403" spans="1:2" x14ac:dyDescent="0.25">
      <c r="A1403" s="75">
        <v>40400</v>
      </c>
      <c r="B1403" s="101">
        <v>0.51846042750441301</v>
      </c>
    </row>
    <row r="1404" spans="1:2" x14ac:dyDescent="0.25">
      <c r="A1404" s="75">
        <v>40401</v>
      </c>
      <c r="B1404" s="101">
        <v>0.52209185971404204</v>
      </c>
    </row>
    <row r="1405" spans="1:2" x14ac:dyDescent="0.25">
      <c r="A1405" s="75">
        <v>40402</v>
      </c>
      <c r="B1405" s="101">
        <v>0.523795401511707</v>
      </c>
    </row>
    <row r="1406" spans="1:2" x14ac:dyDescent="0.25">
      <c r="A1406" s="75">
        <v>40403</v>
      </c>
      <c r="B1406" s="101">
        <v>0.52171698704541802</v>
      </c>
    </row>
    <row r="1407" spans="1:2" x14ac:dyDescent="0.25">
      <c r="A1407" s="75">
        <v>40406</v>
      </c>
      <c r="B1407" s="101">
        <v>0.51870480301503996</v>
      </c>
    </row>
    <row r="1408" spans="1:2" x14ac:dyDescent="0.25">
      <c r="A1408" s="75">
        <v>40407</v>
      </c>
      <c r="B1408" s="101">
        <v>0.515417119010112</v>
      </c>
    </row>
    <row r="1409" spans="1:2" x14ac:dyDescent="0.25">
      <c r="A1409" s="75">
        <v>40408</v>
      </c>
      <c r="B1409" s="101">
        <v>0.51513176979030395</v>
      </c>
    </row>
    <row r="1410" spans="1:2" x14ac:dyDescent="0.25">
      <c r="A1410" s="75">
        <v>40409</v>
      </c>
      <c r="B1410" s="101">
        <v>0.51321713966348304</v>
      </c>
    </row>
    <row r="1411" spans="1:2" x14ac:dyDescent="0.25">
      <c r="A1411" s="75">
        <v>40413</v>
      </c>
      <c r="B1411" s="101">
        <v>0.51567293426281902</v>
      </c>
    </row>
    <row r="1412" spans="1:2" x14ac:dyDescent="0.25">
      <c r="A1412" s="75">
        <v>40414</v>
      </c>
      <c r="B1412" s="101">
        <v>0.51820868511818596</v>
      </c>
    </row>
    <row r="1413" spans="1:2" x14ac:dyDescent="0.25">
      <c r="A1413" s="75">
        <v>40415</v>
      </c>
      <c r="B1413" s="101">
        <v>0.51945064700745702</v>
      </c>
    </row>
    <row r="1414" spans="1:2" x14ac:dyDescent="0.25">
      <c r="A1414" s="75">
        <v>40416</v>
      </c>
      <c r="B1414" s="101">
        <v>0.51795876373268401</v>
      </c>
    </row>
    <row r="1415" spans="1:2" x14ac:dyDescent="0.25">
      <c r="A1415" s="75">
        <v>40417</v>
      </c>
      <c r="B1415" s="101">
        <v>0.51376556054361999</v>
      </c>
    </row>
    <row r="1416" spans="1:2" x14ac:dyDescent="0.25">
      <c r="A1416" s="75">
        <v>40420</v>
      </c>
      <c r="B1416" s="101">
        <v>0.51044659383976099</v>
      </c>
    </row>
    <row r="1417" spans="1:2" x14ac:dyDescent="0.25">
      <c r="A1417" s="75">
        <v>40421</v>
      </c>
      <c r="B1417" s="101">
        <v>0.50901560537643398</v>
      </c>
    </row>
    <row r="1418" spans="1:2" x14ac:dyDescent="0.25">
      <c r="A1418" s="75">
        <v>40422</v>
      </c>
      <c r="B1418" s="101">
        <v>0.50704304876837003</v>
      </c>
    </row>
    <row r="1419" spans="1:2" x14ac:dyDescent="0.25">
      <c r="A1419" s="75">
        <v>40423</v>
      </c>
      <c r="B1419" s="101">
        <v>0.50625570032679601</v>
      </c>
    </row>
    <row r="1420" spans="1:2" x14ac:dyDescent="0.25">
      <c r="A1420" s="75">
        <v>40424</v>
      </c>
      <c r="B1420" s="101">
        <v>0.505263171862676</v>
      </c>
    </row>
    <row r="1421" spans="1:2" x14ac:dyDescent="0.25">
      <c r="A1421" s="75">
        <v>40427</v>
      </c>
      <c r="B1421" s="101">
        <v>0.50760495930452398</v>
      </c>
    </row>
    <row r="1422" spans="1:2" x14ac:dyDescent="0.25">
      <c r="A1422" s="75">
        <v>40428</v>
      </c>
      <c r="B1422" s="101">
        <v>0.51414904463864597</v>
      </c>
    </row>
    <row r="1423" spans="1:2" x14ac:dyDescent="0.25">
      <c r="A1423" s="75">
        <v>40429</v>
      </c>
      <c r="B1423" s="101">
        <v>0.51633025089815898</v>
      </c>
    </row>
    <row r="1424" spans="1:2" x14ac:dyDescent="0.25">
      <c r="A1424" s="75">
        <v>40430</v>
      </c>
      <c r="B1424" s="101">
        <v>0.51440034152460601</v>
      </c>
    </row>
    <row r="1425" spans="1:2" x14ac:dyDescent="0.25">
      <c r="A1425" s="75">
        <v>40431</v>
      </c>
      <c r="B1425" s="101">
        <v>0.51330533593448402</v>
      </c>
    </row>
    <row r="1426" spans="1:2" x14ac:dyDescent="0.25">
      <c r="A1426" s="75">
        <v>40434</v>
      </c>
      <c r="B1426" s="101">
        <v>0.50998547093948798</v>
      </c>
    </row>
    <row r="1427" spans="1:2" x14ac:dyDescent="0.25">
      <c r="A1427" s="75">
        <v>40435</v>
      </c>
      <c r="B1427" s="101">
        <v>0.50452597680091904</v>
      </c>
    </row>
    <row r="1428" spans="1:2" x14ac:dyDescent="0.25">
      <c r="A1428" s="75">
        <v>40436</v>
      </c>
      <c r="B1428" s="101">
        <v>0.50187099387703504</v>
      </c>
    </row>
    <row r="1429" spans="1:2" x14ac:dyDescent="0.25">
      <c r="A1429" s="75">
        <v>40437</v>
      </c>
      <c r="B1429" s="101">
        <v>0.49638666561380301</v>
      </c>
    </row>
    <row r="1430" spans="1:2" x14ac:dyDescent="0.25">
      <c r="A1430" s="75">
        <v>40438</v>
      </c>
      <c r="B1430" s="101">
        <v>0.48837211314429402</v>
      </c>
    </row>
    <row r="1431" spans="1:2" x14ac:dyDescent="0.25">
      <c r="A1431" s="75">
        <v>40441</v>
      </c>
      <c r="B1431" s="101">
        <v>0.48233166309201397</v>
      </c>
    </row>
    <row r="1432" spans="1:2" x14ac:dyDescent="0.25">
      <c r="A1432" s="75">
        <v>40442</v>
      </c>
      <c r="B1432" s="101">
        <v>0.47638273879074799</v>
      </c>
    </row>
    <row r="1433" spans="1:2" x14ac:dyDescent="0.25">
      <c r="A1433" s="75">
        <v>40443</v>
      </c>
      <c r="B1433" s="101">
        <v>0.47089054947403503</v>
      </c>
    </row>
    <row r="1434" spans="1:2" x14ac:dyDescent="0.25">
      <c r="A1434" s="75">
        <v>40444</v>
      </c>
      <c r="B1434" s="101">
        <v>0.46645776276830903</v>
      </c>
    </row>
    <row r="1435" spans="1:2" x14ac:dyDescent="0.25">
      <c r="A1435" s="75">
        <v>40445</v>
      </c>
      <c r="B1435" s="101">
        <v>0.46262095810308401</v>
      </c>
    </row>
    <row r="1436" spans="1:2" x14ac:dyDescent="0.25">
      <c r="A1436" s="75">
        <v>40448</v>
      </c>
      <c r="B1436" s="101">
        <v>0.45983228492903</v>
      </c>
    </row>
    <row r="1437" spans="1:2" x14ac:dyDescent="0.25">
      <c r="A1437" s="75">
        <v>40449</v>
      </c>
      <c r="B1437" s="101">
        <v>0.46051680237923198</v>
      </c>
    </row>
    <row r="1438" spans="1:2" x14ac:dyDescent="0.25">
      <c r="A1438" s="75">
        <v>40450</v>
      </c>
      <c r="B1438" s="101">
        <v>0.46256764659675098</v>
      </c>
    </row>
    <row r="1439" spans="1:2" x14ac:dyDescent="0.25">
      <c r="A1439" s="75">
        <v>40451</v>
      </c>
      <c r="B1439" s="101">
        <v>0.46042889680743099</v>
      </c>
    </row>
    <row r="1440" spans="1:2" x14ac:dyDescent="0.25">
      <c r="A1440" s="75">
        <v>40452</v>
      </c>
      <c r="B1440" s="101">
        <v>0.459414955055578</v>
      </c>
    </row>
    <row r="1441" spans="1:2" x14ac:dyDescent="0.25">
      <c r="A1441" s="75">
        <v>40455</v>
      </c>
      <c r="B1441" s="101">
        <v>0.456999221665155</v>
      </c>
    </row>
    <row r="1442" spans="1:2" x14ac:dyDescent="0.25">
      <c r="A1442" s="75">
        <v>40456</v>
      </c>
      <c r="B1442" s="101">
        <v>0.45169540339605802</v>
      </c>
    </row>
    <row r="1443" spans="1:2" x14ac:dyDescent="0.25">
      <c r="A1443" s="75">
        <v>40457</v>
      </c>
      <c r="B1443" s="101">
        <v>0.45068805137335299</v>
      </c>
    </row>
    <row r="1444" spans="1:2" x14ac:dyDescent="0.25">
      <c r="A1444" s="75">
        <v>40458</v>
      </c>
      <c r="B1444" s="101">
        <v>0.45101321177507497</v>
      </c>
    </row>
    <row r="1445" spans="1:2" x14ac:dyDescent="0.25">
      <c r="A1445" s="75">
        <v>40459</v>
      </c>
      <c r="B1445" s="101">
        <v>0.454003291772693</v>
      </c>
    </row>
    <row r="1446" spans="1:2" x14ac:dyDescent="0.25">
      <c r="A1446" s="75">
        <v>40462</v>
      </c>
      <c r="B1446" s="101">
        <v>0.45179006436239</v>
      </c>
    </row>
    <row r="1447" spans="1:2" x14ac:dyDescent="0.25">
      <c r="A1447" s="75">
        <v>40463</v>
      </c>
      <c r="B1447" s="101">
        <v>0.45144032946183499</v>
      </c>
    </row>
    <row r="1448" spans="1:2" x14ac:dyDescent="0.25">
      <c r="A1448" s="75">
        <v>40464</v>
      </c>
      <c r="B1448" s="101">
        <v>0.45167200601839103</v>
      </c>
    </row>
    <row r="1449" spans="1:2" x14ac:dyDescent="0.25">
      <c r="A1449" s="75">
        <v>40465</v>
      </c>
      <c r="B1449" s="101">
        <v>0.45265471566061899</v>
      </c>
    </row>
    <row r="1450" spans="1:2" x14ac:dyDescent="0.25">
      <c r="A1450" s="75">
        <v>40466</v>
      </c>
      <c r="B1450" s="101">
        <v>0.45583512184872799</v>
      </c>
    </row>
    <row r="1451" spans="1:2" x14ac:dyDescent="0.25">
      <c r="A1451" s="75">
        <v>40469</v>
      </c>
      <c r="B1451" s="101">
        <v>0.460219673145283</v>
      </c>
    </row>
    <row r="1452" spans="1:2" x14ac:dyDescent="0.25">
      <c r="A1452" s="75">
        <v>40470</v>
      </c>
      <c r="B1452" s="101">
        <v>0.462867086060748</v>
      </c>
    </row>
    <row r="1453" spans="1:2" x14ac:dyDescent="0.25">
      <c r="A1453" s="75">
        <v>40471</v>
      </c>
      <c r="B1453" s="101">
        <v>0.46701112409566797</v>
      </c>
    </row>
    <row r="1454" spans="1:2" x14ac:dyDescent="0.25">
      <c r="A1454" s="75">
        <v>40472</v>
      </c>
      <c r="B1454" s="101">
        <v>0.47211113428080098</v>
      </c>
    </row>
    <row r="1455" spans="1:2" x14ac:dyDescent="0.25">
      <c r="A1455" s="75">
        <v>40473</v>
      </c>
      <c r="B1455" s="101">
        <v>0.477416714395552</v>
      </c>
    </row>
    <row r="1456" spans="1:2" x14ac:dyDescent="0.25">
      <c r="A1456" s="75">
        <v>40476</v>
      </c>
      <c r="B1456" s="101">
        <v>0.48061796078572599</v>
      </c>
    </row>
    <row r="1457" spans="1:2" x14ac:dyDescent="0.25">
      <c r="A1457" s="75">
        <v>40477</v>
      </c>
      <c r="B1457" s="101">
        <v>0.48668549358650198</v>
      </c>
    </row>
    <row r="1458" spans="1:2" x14ac:dyDescent="0.25">
      <c r="A1458" s="75">
        <v>40478</v>
      </c>
      <c r="B1458" s="101">
        <v>0.48854678291383902</v>
      </c>
    </row>
    <row r="1459" spans="1:2" x14ac:dyDescent="0.25">
      <c r="A1459" s="75">
        <v>40479</v>
      </c>
      <c r="B1459" s="101">
        <v>0.48485139844709102</v>
      </c>
    </row>
    <row r="1460" spans="1:2" x14ac:dyDescent="0.25">
      <c r="A1460" s="75">
        <v>40480</v>
      </c>
      <c r="B1460" s="101">
        <v>0.48228051781775</v>
      </c>
    </row>
    <row r="1461" spans="1:2" x14ac:dyDescent="0.25">
      <c r="A1461" s="75">
        <v>40484</v>
      </c>
      <c r="B1461" s="101">
        <v>0.48293853673540799</v>
      </c>
    </row>
    <row r="1462" spans="1:2" x14ac:dyDescent="0.25">
      <c r="A1462" s="75">
        <v>40485</v>
      </c>
      <c r="B1462" s="101">
        <v>0.48343208281261502</v>
      </c>
    </row>
    <row r="1463" spans="1:2" x14ac:dyDescent="0.25">
      <c r="A1463" s="75">
        <v>40486</v>
      </c>
      <c r="B1463" s="101">
        <v>0.48355727464222498</v>
      </c>
    </row>
    <row r="1464" spans="1:2" x14ac:dyDescent="0.25">
      <c r="A1464" s="75">
        <v>40487</v>
      </c>
      <c r="B1464" s="101">
        <v>0.48781099737502798</v>
      </c>
    </row>
    <row r="1465" spans="1:2" x14ac:dyDescent="0.25">
      <c r="A1465" s="75">
        <v>40490</v>
      </c>
      <c r="B1465" s="101">
        <v>0.48643214061117701</v>
      </c>
    </row>
    <row r="1466" spans="1:2" x14ac:dyDescent="0.25">
      <c r="A1466" s="75">
        <v>40491</v>
      </c>
      <c r="B1466" s="101">
        <v>0.48437811111607199</v>
      </c>
    </row>
    <row r="1467" spans="1:2" x14ac:dyDescent="0.25">
      <c r="A1467" s="75">
        <v>40492</v>
      </c>
      <c r="B1467" s="101">
        <v>0.483524417149097</v>
      </c>
    </row>
    <row r="1468" spans="1:2" x14ac:dyDescent="0.25">
      <c r="A1468" s="75">
        <v>40493</v>
      </c>
      <c r="B1468" s="101">
        <v>0.48595967352821701</v>
      </c>
    </row>
    <row r="1469" spans="1:2" x14ac:dyDescent="0.25">
      <c r="A1469" s="75">
        <v>40494</v>
      </c>
      <c r="B1469" s="101">
        <v>0.48191579622890002</v>
      </c>
    </row>
    <row r="1470" spans="1:2" x14ac:dyDescent="0.25">
      <c r="A1470" s="75">
        <v>40497</v>
      </c>
      <c r="B1470" s="101">
        <v>0.47895131555690701</v>
      </c>
    </row>
    <row r="1471" spans="1:2" x14ac:dyDescent="0.25">
      <c r="A1471" s="75">
        <v>40498</v>
      </c>
      <c r="B1471" s="101">
        <v>0.47583816530151202</v>
      </c>
    </row>
    <row r="1472" spans="1:2" x14ac:dyDescent="0.25">
      <c r="A1472" s="75">
        <v>40499</v>
      </c>
      <c r="B1472" s="101">
        <v>0.47408310629442701</v>
      </c>
    </row>
    <row r="1473" spans="1:2" x14ac:dyDescent="0.25">
      <c r="A1473" s="75">
        <v>40500</v>
      </c>
      <c r="B1473" s="101">
        <v>0.470657586942478</v>
      </c>
    </row>
    <row r="1474" spans="1:2" x14ac:dyDescent="0.25">
      <c r="A1474" s="75">
        <v>40501</v>
      </c>
      <c r="B1474" s="101">
        <v>0.46935399281548601</v>
      </c>
    </row>
    <row r="1475" spans="1:2" x14ac:dyDescent="0.25">
      <c r="A1475" s="75">
        <v>40504</v>
      </c>
      <c r="B1475" s="101">
        <v>0.46666149317091599</v>
      </c>
    </row>
    <row r="1476" spans="1:2" x14ac:dyDescent="0.25">
      <c r="A1476" s="75">
        <v>40505</v>
      </c>
      <c r="B1476" s="101">
        <v>0.46863541773786299</v>
      </c>
    </row>
    <row r="1477" spans="1:2" x14ac:dyDescent="0.25">
      <c r="A1477" s="75">
        <v>40506</v>
      </c>
      <c r="B1477" s="101">
        <v>0.47199146286143601</v>
      </c>
    </row>
    <row r="1478" spans="1:2" x14ac:dyDescent="0.25">
      <c r="A1478" s="75">
        <v>40507</v>
      </c>
      <c r="B1478" s="101">
        <v>0.47705219530917498</v>
      </c>
    </row>
    <row r="1479" spans="1:2" x14ac:dyDescent="0.25">
      <c r="A1479" s="75">
        <v>40508</v>
      </c>
      <c r="B1479" s="101">
        <v>0.48417032016144401</v>
      </c>
    </row>
    <row r="1480" spans="1:2" x14ac:dyDescent="0.25">
      <c r="A1480" s="75">
        <v>40511</v>
      </c>
      <c r="B1480" s="101">
        <v>0.492726291409535</v>
      </c>
    </row>
    <row r="1481" spans="1:2" x14ac:dyDescent="0.25">
      <c r="A1481" s="75">
        <v>40512</v>
      </c>
      <c r="B1481" s="101">
        <v>0.50335580700576699</v>
      </c>
    </row>
    <row r="1482" spans="1:2" x14ac:dyDescent="0.25">
      <c r="A1482" s="75">
        <v>40513</v>
      </c>
      <c r="B1482" s="101">
        <v>0.51149169189417998</v>
      </c>
    </row>
    <row r="1483" spans="1:2" x14ac:dyDescent="0.25">
      <c r="A1483" s="75">
        <v>40514</v>
      </c>
      <c r="B1483" s="101">
        <v>0.51642982320688402</v>
      </c>
    </row>
    <row r="1484" spans="1:2" x14ac:dyDescent="0.25">
      <c r="A1484" s="75">
        <v>40515</v>
      </c>
      <c r="B1484" s="101">
        <v>0.51679651226411505</v>
      </c>
    </row>
    <row r="1485" spans="1:2" x14ac:dyDescent="0.25">
      <c r="A1485" s="75">
        <v>40518</v>
      </c>
      <c r="B1485" s="101">
        <v>0.51828852665869096</v>
      </c>
    </row>
    <row r="1486" spans="1:2" x14ac:dyDescent="0.25">
      <c r="A1486" s="75">
        <v>40519</v>
      </c>
      <c r="B1486" s="101">
        <v>0.51640741255814704</v>
      </c>
    </row>
    <row r="1487" spans="1:2" x14ac:dyDescent="0.25">
      <c r="A1487" s="75">
        <v>40520</v>
      </c>
      <c r="B1487" s="101">
        <v>0.513887029104106</v>
      </c>
    </row>
    <row r="1488" spans="1:2" x14ac:dyDescent="0.25">
      <c r="A1488" s="75">
        <v>40521</v>
      </c>
      <c r="B1488" s="101">
        <v>0.50900816802985105</v>
      </c>
    </row>
    <row r="1489" spans="1:2" x14ac:dyDescent="0.25">
      <c r="A1489" s="75">
        <v>40522</v>
      </c>
      <c r="B1489" s="101">
        <v>0.50134499456631998</v>
      </c>
    </row>
    <row r="1490" spans="1:2" x14ac:dyDescent="0.25">
      <c r="A1490" s="75">
        <v>40525</v>
      </c>
      <c r="B1490" s="101">
        <v>0.49203029157391398</v>
      </c>
    </row>
    <row r="1491" spans="1:2" x14ac:dyDescent="0.25">
      <c r="A1491" s="75">
        <v>40526</v>
      </c>
      <c r="B1491" s="101">
        <v>0.48296468368861201</v>
      </c>
    </row>
    <row r="1492" spans="1:2" x14ac:dyDescent="0.25">
      <c r="A1492" s="75">
        <v>40527</v>
      </c>
      <c r="B1492" s="101">
        <v>0.47415917352857101</v>
      </c>
    </row>
    <row r="1493" spans="1:2" x14ac:dyDescent="0.25">
      <c r="A1493" s="75">
        <v>40528</v>
      </c>
      <c r="B1493" s="101">
        <v>0.46783172370105103</v>
      </c>
    </row>
    <row r="1494" spans="1:2" x14ac:dyDescent="0.25">
      <c r="A1494" s="75">
        <v>40529</v>
      </c>
      <c r="B1494" s="101">
        <v>0.46344888783003602</v>
      </c>
    </row>
    <row r="1495" spans="1:2" x14ac:dyDescent="0.25">
      <c r="A1495" s="75">
        <v>40532</v>
      </c>
      <c r="B1495" s="101">
        <v>0.461793158356398</v>
      </c>
    </row>
    <row r="1496" spans="1:2" x14ac:dyDescent="0.25">
      <c r="A1496" s="75">
        <v>40533</v>
      </c>
      <c r="B1496" s="101">
        <v>0.45856018784803299</v>
      </c>
    </row>
    <row r="1497" spans="1:2" x14ac:dyDescent="0.25">
      <c r="A1497" s="75">
        <v>40534</v>
      </c>
      <c r="B1497" s="101">
        <v>0.45579724305347502</v>
      </c>
    </row>
    <row r="1498" spans="1:2" x14ac:dyDescent="0.25">
      <c r="A1498" s="75">
        <v>40535</v>
      </c>
      <c r="B1498" s="101">
        <v>0.453696377572543</v>
      </c>
    </row>
    <row r="1499" spans="1:2" x14ac:dyDescent="0.25">
      <c r="A1499" s="75">
        <v>40539</v>
      </c>
      <c r="B1499" s="101">
        <v>0.45386615493619098</v>
      </c>
    </row>
    <row r="1500" spans="1:2" x14ac:dyDescent="0.25">
      <c r="A1500" s="75">
        <v>40540</v>
      </c>
      <c r="B1500" s="101">
        <v>0.454640635279495</v>
      </c>
    </row>
    <row r="1501" spans="1:2" x14ac:dyDescent="0.25">
      <c r="A1501" s="75">
        <v>40541</v>
      </c>
      <c r="B1501" s="101">
        <v>0.45518780181590901</v>
      </c>
    </row>
    <row r="1502" spans="1:2" x14ac:dyDescent="0.25">
      <c r="A1502" s="75">
        <v>40542</v>
      </c>
      <c r="B1502" s="101">
        <v>0.46089310732562599</v>
      </c>
    </row>
    <row r="1503" spans="1:2" x14ac:dyDescent="0.25">
      <c r="A1503" s="75">
        <v>40543</v>
      </c>
      <c r="B1503" s="101">
        <v>0.46274365546179003</v>
      </c>
    </row>
    <row r="1504" spans="1:2" x14ac:dyDescent="0.25">
      <c r="A1504" s="75">
        <v>40546</v>
      </c>
      <c r="B1504" s="101">
        <v>0.45710382799864901</v>
      </c>
    </row>
    <row r="1505" spans="1:2" x14ac:dyDescent="0.25">
      <c r="A1505" s="75">
        <v>40547</v>
      </c>
      <c r="B1505" s="101">
        <v>0.45196744079522999</v>
      </c>
    </row>
    <row r="1506" spans="1:2" x14ac:dyDescent="0.25">
      <c r="A1506" s="75">
        <v>40548</v>
      </c>
      <c r="B1506" s="101">
        <v>0.44701530150148699</v>
      </c>
    </row>
    <row r="1507" spans="1:2" x14ac:dyDescent="0.25">
      <c r="A1507" s="75">
        <v>40549</v>
      </c>
      <c r="B1507" s="101">
        <v>0.44380632388132002</v>
      </c>
    </row>
    <row r="1508" spans="1:2" x14ac:dyDescent="0.25">
      <c r="A1508" s="75">
        <v>40550</v>
      </c>
      <c r="B1508" s="101">
        <v>0.44587660611173502</v>
      </c>
    </row>
    <row r="1509" spans="1:2" x14ac:dyDescent="0.25">
      <c r="A1509" s="75">
        <v>40553</v>
      </c>
      <c r="B1509" s="101">
        <v>0.44408619882237099</v>
      </c>
    </row>
    <row r="1510" spans="1:2" x14ac:dyDescent="0.25">
      <c r="A1510" s="75">
        <v>40554</v>
      </c>
      <c r="B1510" s="101">
        <v>0.44304661363529602</v>
      </c>
    </row>
    <row r="1511" spans="1:2" x14ac:dyDescent="0.25">
      <c r="A1511" s="75">
        <v>40555</v>
      </c>
      <c r="B1511" s="101">
        <v>0.44440359192159401</v>
      </c>
    </row>
    <row r="1512" spans="1:2" x14ac:dyDescent="0.25">
      <c r="A1512" s="75">
        <v>40556</v>
      </c>
      <c r="B1512" s="101">
        <v>0.44559948450180997</v>
      </c>
    </row>
    <row r="1513" spans="1:2" x14ac:dyDescent="0.25">
      <c r="A1513" s="75">
        <v>40557</v>
      </c>
      <c r="B1513" s="101">
        <v>0.44900026800099802</v>
      </c>
    </row>
    <row r="1514" spans="1:2" x14ac:dyDescent="0.25">
      <c r="A1514" s="75">
        <v>40560</v>
      </c>
      <c r="B1514" s="101">
        <v>0.45224406902326902</v>
      </c>
    </row>
    <row r="1515" spans="1:2" x14ac:dyDescent="0.25">
      <c r="A1515" s="75">
        <v>40561</v>
      </c>
      <c r="B1515" s="101">
        <v>0.45335388510544899</v>
      </c>
    </row>
    <row r="1516" spans="1:2" x14ac:dyDescent="0.25">
      <c r="A1516" s="75">
        <v>40562</v>
      </c>
      <c r="B1516" s="101">
        <v>0.44748161287586002</v>
      </c>
    </row>
    <row r="1517" spans="1:2" x14ac:dyDescent="0.25">
      <c r="A1517" s="75">
        <v>40563</v>
      </c>
      <c r="B1517" s="101">
        <v>0.44187744534929202</v>
      </c>
    </row>
    <row r="1518" spans="1:2" x14ac:dyDescent="0.25">
      <c r="A1518" s="75">
        <v>40564</v>
      </c>
      <c r="B1518" s="101">
        <v>0.43414729771987698</v>
      </c>
    </row>
    <row r="1519" spans="1:2" x14ac:dyDescent="0.25">
      <c r="A1519" s="75">
        <v>40567</v>
      </c>
      <c r="B1519" s="101">
        <v>0.42706865541470301</v>
      </c>
    </row>
    <row r="1520" spans="1:2" x14ac:dyDescent="0.25">
      <c r="A1520" s="75">
        <v>40568</v>
      </c>
      <c r="B1520" s="101">
        <v>0.42284111058332802</v>
      </c>
    </row>
    <row r="1521" spans="1:2" x14ac:dyDescent="0.25">
      <c r="A1521" s="75">
        <v>40569</v>
      </c>
      <c r="B1521" s="101">
        <v>0.41995893152116798</v>
      </c>
    </row>
    <row r="1522" spans="1:2" x14ac:dyDescent="0.25">
      <c r="A1522" s="75">
        <v>40570</v>
      </c>
      <c r="B1522" s="101">
        <v>0.42043315828962902</v>
      </c>
    </row>
    <row r="1523" spans="1:2" x14ac:dyDescent="0.25">
      <c r="A1523" s="75">
        <v>40571</v>
      </c>
      <c r="B1523" s="101">
        <v>0.42259071069840498</v>
      </c>
    </row>
    <row r="1524" spans="1:2" x14ac:dyDescent="0.25">
      <c r="A1524" s="75">
        <v>40574</v>
      </c>
      <c r="B1524" s="101">
        <v>0.42415859108468501</v>
      </c>
    </row>
    <row r="1525" spans="1:2" x14ac:dyDescent="0.25">
      <c r="A1525" s="75">
        <v>40575</v>
      </c>
      <c r="B1525" s="101">
        <v>0.42531340504348197</v>
      </c>
    </row>
    <row r="1526" spans="1:2" x14ac:dyDescent="0.25">
      <c r="A1526" s="75">
        <v>40576</v>
      </c>
      <c r="B1526" s="101">
        <v>0.42634752435943901</v>
      </c>
    </row>
    <row r="1527" spans="1:2" x14ac:dyDescent="0.25">
      <c r="A1527" s="75">
        <v>40577</v>
      </c>
      <c r="B1527" s="101">
        <v>0.427434094629144</v>
      </c>
    </row>
    <row r="1528" spans="1:2" x14ac:dyDescent="0.25">
      <c r="A1528" s="75">
        <v>40578</v>
      </c>
      <c r="B1528" s="101">
        <v>0.425214313711896</v>
      </c>
    </row>
    <row r="1529" spans="1:2" x14ac:dyDescent="0.25">
      <c r="A1529" s="75">
        <v>40581</v>
      </c>
      <c r="B1529" s="101">
        <v>0.42239800401434302</v>
      </c>
    </row>
    <row r="1530" spans="1:2" x14ac:dyDescent="0.25">
      <c r="A1530" s="75">
        <v>40582</v>
      </c>
      <c r="B1530" s="101">
        <v>0.41791841635270799</v>
      </c>
    </row>
    <row r="1531" spans="1:2" x14ac:dyDescent="0.25">
      <c r="A1531" s="75">
        <v>40583</v>
      </c>
      <c r="B1531" s="101">
        <v>0.41442281460177799</v>
      </c>
    </row>
    <row r="1532" spans="1:2" x14ac:dyDescent="0.25">
      <c r="A1532" s="75">
        <v>40584</v>
      </c>
      <c r="B1532" s="101">
        <v>0.41056153820345698</v>
      </c>
    </row>
    <row r="1533" spans="1:2" x14ac:dyDescent="0.25">
      <c r="A1533" s="75">
        <v>40585</v>
      </c>
      <c r="B1533" s="101">
        <v>0.40656546694123902</v>
      </c>
    </row>
    <row r="1534" spans="1:2" x14ac:dyDescent="0.25">
      <c r="A1534" s="75">
        <v>40588</v>
      </c>
      <c r="B1534" s="101">
        <v>0.40295248449480597</v>
      </c>
    </row>
    <row r="1535" spans="1:2" x14ac:dyDescent="0.25">
      <c r="A1535" s="75">
        <v>40589</v>
      </c>
      <c r="B1535" s="101">
        <v>0.39790143625485602</v>
      </c>
    </row>
    <row r="1536" spans="1:2" x14ac:dyDescent="0.25">
      <c r="A1536" s="75">
        <v>40590</v>
      </c>
      <c r="B1536" s="101">
        <v>0.395797953562534</v>
      </c>
    </row>
    <row r="1537" spans="1:2" x14ac:dyDescent="0.25">
      <c r="A1537" s="75">
        <v>40591</v>
      </c>
      <c r="B1537" s="101">
        <v>0.39421340092120299</v>
      </c>
    </row>
    <row r="1538" spans="1:2" x14ac:dyDescent="0.25">
      <c r="A1538" s="75">
        <v>40592</v>
      </c>
      <c r="B1538" s="101">
        <v>0.391255851845286</v>
      </c>
    </row>
    <row r="1539" spans="1:2" x14ac:dyDescent="0.25">
      <c r="A1539" s="75">
        <v>40595</v>
      </c>
      <c r="B1539" s="101">
        <v>0.38999387570344701</v>
      </c>
    </row>
    <row r="1540" spans="1:2" x14ac:dyDescent="0.25">
      <c r="A1540" s="75">
        <v>40596</v>
      </c>
      <c r="B1540" s="101">
        <v>0.38999304013202102</v>
      </c>
    </row>
    <row r="1541" spans="1:2" x14ac:dyDescent="0.25">
      <c r="A1541" s="75">
        <v>40597</v>
      </c>
      <c r="B1541" s="101">
        <v>0.38933469721626801</v>
      </c>
    </row>
    <row r="1542" spans="1:2" x14ac:dyDescent="0.25">
      <c r="A1542" s="75">
        <v>40598</v>
      </c>
      <c r="B1542" s="101">
        <v>0.38938829408492898</v>
      </c>
    </row>
    <row r="1543" spans="1:2" x14ac:dyDescent="0.25">
      <c r="A1543" s="75">
        <v>40599</v>
      </c>
      <c r="B1543" s="101">
        <v>0.38740139966553699</v>
      </c>
    </row>
    <row r="1544" spans="1:2" x14ac:dyDescent="0.25">
      <c r="A1544" s="75">
        <v>40602</v>
      </c>
      <c r="B1544" s="101">
        <v>0.38379023761430803</v>
      </c>
    </row>
    <row r="1545" spans="1:2" x14ac:dyDescent="0.25">
      <c r="A1545" s="75">
        <v>40603</v>
      </c>
      <c r="B1545" s="101">
        <v>0.38213374783180598</v>
      </c>
    </row>
    <row r="1546" spans="1:2" x14ac:dyDescent="0.25">
      <c r="A1546" s="75">
        <v>40604</v>
      </c>
      <c r="B1546" s="101">
        <v>0.38096242717824902</v>
      </c>
    </row>
    <row r="1547" spans="1:2" x14ac:dyDescent="0.25">
      <c r="A1547" s="75">
        <v>40605</v>
      </c>
      <c r="B1547" s="101">
        <v>0.37834100983170699</v>
      </c>
    </row>
    <row r="1548" spans="1:2" x14ac:dyDescent="0.25">
      <c r="A1548" s="75">
        <v>40606</v>
      </c>
      <c r="B1548" s="101">
        <v>0.37669293866452003</v>
      </c>
    </row>
    <row r="1549" spans="1:2" x14ac:dyDescent="0.25">
      <c r="A1549" s="75">
        <v>40609</v>
      </c>
      <c r="B1549" s="101">
        <v>0.37628936812206798</v>
      </c>
    </row>
    <row r="1550" spans="1:2" x14ac:dyDescent="0.25">
      <c r="A1550" s="75">
        <v>40610</v>
      </c>
      <c r="B1550" s="101">
        <v>0.37797795073872198</v>
      </c>
    </row>
    <row r="1551" spans="1:2" x14ac:dyDescent="0.25">
      <c r="A1551" s="75">
        <v>40611</v>
      </c>
      <c r="B1551" s="101">
        <v>0.38131808545065798</v>
      </c>
    </row>
    <row r="1552" spans="1:2" x14ac:dyDescent="0.25">
      <c r="A1552" s="75">
        <v>40612</v>
      </c>
      <c r="B1552" s="101">
        <v>0.382519225295468</v>
      </c>
    </row>
    <row r="1553" spans="1:2" x14ac:dyDescent="0.25">
      <c r="A1553" s="75">
        <v>40613</v>
      </c>
      <c r="B1553" s="101">
        <v>0.381182723264196</v>
      </c>
    </row>
    <row r="1554" spans="1:2" x14ac:dyDescent="0.25">
      <c r="A1554" s="75">
        <v>40618</v>
      </c>
      <c r="B1554" s="101">
        <v>0.37855893392103701</v>
      </c>
    </row>
    <row r="1555" spans="1:2" x14ac:dyDescent="0.25">
      <c r="A1555" s="75">
        <v>40619</v>
      </c>
      <c r="B1555" s="101">
        <v>0.37445347639617999</v>
      </c>
    </row>
    <row r="1556" spans="1:2" x14ac:dyDescent="0.25">
      <c r="A1556" s="75">
        <v>40620</v>
      </c>
      <c r="B1556" s="101">
        <v>0.36651922763466399</v>
      </c>
    </row>
    <row r="1557" spans="1:2" x14ac:dyDescent="0.25">
      <c r="A1557" s="75">
        <v>40623</v>
      </c>
      <c r="B1557" s="101">
        <v>0.35860087542757402</v>
      </c>
    </row>
    <row r="1558" spans="1:2" x14ac:dyDescent="0.25">
      <c r="A1558" s="75">
        <v>40624</v>
      </c>
      <c r="B1558" s="101">
        <v>0.349789076127273</v>
      </c>
    </row>
    <row r="1559" spans="1:2" x14ac:dyDescent="0.25">
      <c r="A1559" s="75">
        <v>40625</v>
      </c>
      <c r="B1559" s="101">
        <v>0.344643070901681</v>
      </c>
    </row>
    <row r="1560" spans="1:2" x14ac:dyDescent="0.25">
      <c r="A1560" s="75">
        <v>40626</v>
      </c>
      <c r="B1560" s="101">
        <v>0.34046394044497402</v>
      </c>
    </row>
    <row r="1561" spans="1:2" x14ac:dyDescent="0.25">
      <c r="A1561" s="75">
        <v>40627</v>
      </c>
      <c r="B1561" s="101">
        <v>0.340151903603928</v>
      </c>
    </row>
    <row r="1562" spans="1:2" x14ac:dyDescent="0.25">
      <c r="A1562" s="75">
        <v>40630</v>
      </c>
      <c r="B1562" s="101">
        <v>0.337491520900082</v>
      </c>
    </row>
    <row r="1563" spans="1:2" x14ac:dyDescent="0.25">
      <c r="A1563" s="75">
        <v>40631</v>
      </c>
      <c r="B1563" s="101">
        <v>0.335306539791492</v>
      </c>
    </row>
    <row r="1564" spans="1:2" x14ac:dyDescent="0.25">
      <c r="A1564" s="75">
        <v>40632</v>
      </c>
      <c r="B1564" s="101">
        <v>0.33333021143055502</v>
      </c>
    </row>
    <row r="1565" spans="1:2" x14ac:dyDescent="0.25">
      <c r="A1565" s="75">
        <v>40633</v>
      </c>
      <c r="B1565" s="101">
        <v>0.33471670098312101</v>
      </c>
    </row>
    <row r="1566" spans="1:2" x14ac:dyDescent="0.25">
      <c r="A1566" s="75">
        <v>40634</v>
      </c>
      <c r="B1566" s="101">
        <v>0.329186283976382</v>
      </c>
    </row>
    <row r="1567" spans="1:2" x14ac:dyDescent="0.25">
      <c r="A1567" s="75">
        <v>40637</v>
      </c>
      <c r="B1567" s="101">
        <v>0.32789786613017402</v>
      </c>
    </row>
    <row r="1568" spans="1:2" x14ac:dyDescent="0.25">
      <c r="A1568" s="75">
        <v>40638</v>
      </c>
      <c r="B1568" s="101">
        <v>0.326808398329617</v>
      </c>
    </row>
    <row r="1569" spans="1:2" x14ac:dyDescent="0.25">
      <c r="A1569" s="75">
        <v>40639</v>
      </c>
      <c r="B1569" s="101">
        <v>0.32557011032531502</v>
      </c>
    </row>
    <row r="1570" spans="1:2" x14ac:dyDescent="0.25">
      <c r="A1570" s="75">
        <v>40640</v>
      </c>
      <c r="B1570" s="101">
        <v>0.32569902410729001</v>
      </c>
    </row>
    <row r="1571" spans="1:2" x14ac:dyDescent="0.25">
      <c r="A1571" s="75">
        <v>40641</v>
      </c>
      <c r="B1571" s="101">
        <v>0.32421981793833499</v>
      </c>
    </row>
    <row r="1572" spans="1:2" x14ac:dyDescent="0.25">
      <c r="A1572" s="75">
        <v>40644</v>
      </c>
      <c r="B1572" s="101">
        <v>0.326489510887082</v>
      </c>
    </row>
    <row r="1573" spans="1:2" x14ac:dyDescent="0.25">
      <c r="A1573" s="75">
        <v>40645</v>
      </c>
      <c r="B1573" s="101">
        <v>0.32569911843388</v>
      </c>
    </row>
    <row r="1574" spans="1:2" x14ac:dyDescent="0.25">
      <c r="A1574" s="75">
        <v>40646</v>
      </c>
      <c r="B1574" s="101">
        <v>0.32672188798362001</v>
      </c>
    </row>
    <row r="1575" spans="1:2" x14ac:dyDescent="0.25">
      <c r="A1575" s="75">
        <v>40647</v>
      </c>
      <c r="B1575" s="101">
        <v>0.32907603619206</v>
      </c>
    </row>
    <row r="1576" spans="1:2" x14ac:dyDescent="0.25">
      <c r="A1576" s="75">
        <v>40648</v>
      </c>
      <c r="B1576" s="101">
        <v>0.33056530380343302</v>
      </c>
    </row>
    <row r="1577" spans="1:2" x14ac:dyDescent="0.25">
      <c r="A1577" s="75">
        <v>40651</v>
      </c>
      <c r="B1577" s="101">
        <v>0.33807142035312099</v>
      </c>
    </row>
    <row r="1578" spans="1:2" x14ac:dyDescent="0.25">
      <c r="A1578" s="75">
        <v>40652</v>
      </c>
      <c r="B1578" s="101">
        <v>0.345948529788347</v>
      </c>
    </row>
    <row r="1579" spans="1:2" x14ac:dyDescent="0.25">
      <c r="A1579" s="75">
        <v>40653</v>
      </c>
      <c r="B1579" s="101">
        <v>0.35809464423899701</v>
      </c>
    </row>
    <row r="1580" spans="1:2" x14ac:dyDescent="0.25">
      <c r="A1580" s="75">
        <v>40654</v>
      </c>
      <c r="B1580" s="101">
        <v>0.364425216651106</v>
      </c>
    </row>
    <row r="1581" spans="1:2" x14ac:dyDescent="0.25">
      <c r="A1581" s="75">
        <v>40655</v>
      </c>
      <c r="B1581" s="101">
        <v>0.36941078896368401</v>
      </c>
    </row>
    <row r="1582" spans="1:2" x14ac:dyDescent="0.25">
      <c r="A1582" s="75">
        <v>40659</v>
      </c>
      <c r="B1582" s="101">
        <v>0.36358263970815702</v>
      </c>
    </row>
    <row r="1583" spans="1:2" x14ac:dyDescent="0.25">
      <c r="A1583" s="75">
        <v>40660</v>
      </c>
      <c r="B1583" s="101">
        <v>0.35766994153237902</v>
      </c>
    </row>
    <row r="1584" spans="1:2" x14ac:dyDescent="0.25">
      <c r="A1584" s="75">
        <v>40661</v>
      </c>
      <c r="B1584" s="101">
        <v>0.35228282389871901</v>
      </c>
    </row>
    <row r="1585" spans="1:2" x14ac:dyDescent="0.25">
      <c r="A1585" s="75">
        <v>40662</v>
      </c>
      <c r="B1585" s="101">
        <v>0.35117450892330798</v>
      </c>
    </row>
    <row r="1586" spans="1:2" x14ac:dyDescent="0.25">
      <c r="A1586" s="75">
        <v>40665</v>
      </c>
      <c r="B1586" s="101">
        <v>0.34945626167682198</v>
      </c>
    </row>
    <row r="1587" spans="1:2" x14ac:dyDescent="0.25">
      <c r="A1587" s="75">
        <v>40666</v>
      </c>
      <c r="B1587" s="101">
        <v>0.35007684263826899</v>
      </c>
    </row>
    <row r="1588" spans="1:2" x14ac:dyDescent="0.25">
      <c r="A1588" s="75">
        <v>40667</v>
      </c>
      <c r="B1588" s="101">
        <v>0.35168719554429601</v>
      </c>
    </row>
    <row r="1589" spans="1:2" x14ac:dyDescent="0.25">
      <c r="A1589" s="75">
        <v>40668</v>
      </c>
      <c r="B1589" s="101">
        <v>0.356345610809228</v>
      </c>
    </row>
    <row r="1590" spans="1:2" x14ac:dyDescent="0.25">
      <c r="A1590" s="75">
        <v>40669</v>
      </c>
      <c r="B1590" s="101">
        <v>0.36627081456351301</v>
      </c>
    </row>
    <row r="1591" spans="1:2" x14ac:dyDescent="0.25">
      <c r="A1591" s="75">
        <v>40672</v>
      </c>
      <c r="B1591" s="101">
        <v>0.37370518149765802</v>
      </c>
    </row>
    <row r="1592" spans="1:2" x14ac:dyDescent="0.25">
      <c r="A1592" s="75">
        <v>40673</v>
      </c>
      <c r="B1592" s="101">
        <v>0.37699562995758301</v>
      </c>
    </row>
    <row r="1593" spans="1:2" x14ac:dyDescent="0.25">
      <c r="A1593" s="75">
        <v>40674</v>
      </c>
      <c r="B1593" s="101">
        <v>0.38230998745933198</v>
      </c>
    </row>
    <row r="1594" spans="1:2" x14ac:dyDescent="0.25">
      <c r="A1594" s="75">
        <v>40675</v>
      </c>
      <c r="B1594" s="101">
        <v>0.39358912623658499</v>
      </c>
    </row>
    <row r="1595" spans="1:2" x14ac:dyDescent="0.25">
      <c r="A1595" s="75">
        <v>40676</v>
      </c>
      <c r="B1595" s="101">
        <v>0.39988835937698702</v>
      </c>
    </row>
    <row r="1596" spans="1:2" x14ac:dyDescent="0.25">
      <c r="A1596" s="75">
        <v>40679</v>
      </c>
      <c r="B1596" s="101">
        <v>0.402235731883547</v>
      </c>
    </row>
    <row r="1597" spans="1:2" x14ac:dyDescent="0.25">
      <c r="A1597" s="75">
        <v>40680</v>
      </c>
      <c r="B1597" s="101">
        <v>0.40622309698310399</v>
      </c>
    </row>
    <row r="1598" spans="1:2" x14ac:dyDescent="0.25">
      <c r="A1598" s="75">
        <v>40681</v>
      </c>
      <c r="B1598" s="101">
        <v>0.409843236598047</v>
      </c>
    </row>
    <row r="1599" spans="1:2" x14ac:dyDescent="0.25">
      <c r="A1599" s="75">
        <v>40682</v>
      </c>
      <c r="B1599" s="101">
        <v>0.412774382027706</v>
      </c>
    </row>
    <row r="1600" spans="1:2" x14ac:dyDescent="0.25">
      <c r="A1600" s="75">
        <v>40683</v>
      </c>
      <c r="B1600" s="101">
        <v>0.42022135590543902</v>
      </c>
    </row>
    <row r="1601" spans="1:2" x14ac:dyDescent="0.25">
      <c r="A1601" s="75">
        <v>40686</v>
      </c>
      <c r="B1601" s="101">
        <v>0.43233616040884199</v>
      </c>
    </row>
    <row r="1602" spans="1:2" x14ac:dyDescent="0.25">
      <c r="A1602" s="75">
        <v>40687</v>
      </c>
      <c r="B1602" s="101">
        <v>0.438961145763133</v>
      </c>
    </row>
    <row r="1603" spans="1:2" x14ac:dyDescent="0.25">
      <c r="A1603" s="75">
        <v>40688</v>
      </c>
      <c r="B1603" s="101">
        <v>0.442251358918618</v>
      </c>
    </row>
    <row r="1604" spans="1:2" x14ac:dyDescent="0.25">
      <c r="A1604" s="75">
        <v>40689</v>
      </c>
      <c r="B1604" s="101">
        <v>0.44529762440710902</v>
      </c>
    </row>
    <row r="1605" spans="1:2" x14ac:dyDescent="0.25">
      <c r="A1605" s="75">
        <v>40690</v>
      </c>
      <c r="B1605" s="101">
        <v>0.44692814508173601</v>
      </c>
    </row>
    <row r="1606" spans="1:2" x14ac:dyDescent="0.25">
      <c r="A1606" s="75">
        <v>40693</v>
      </c>
      <c r="B1606" s="101">
        <v>0.44934555838920498</v>
      </c>
    </row>
    <row r="1607" spans="1:2" x14ac:dyDescent="0.25">
      <c r="A1607" s="75">
        <v>40694</v>
      </c>
      <c r="B1607" s="101">
        <v>0.44533659898135802</v>
      </c>
    </row>
    <row r="1608" spans="1:2" x14ac:dyDescent="0.25">
      <c r="A1608" s="75">
        <v>40695</v>
      </c>
      <c r="B1608" s="101">
        <v>0.43872748878010398</v>
      </c>
    </row>
    <row r="1609" spans="1:2" x14ac:dyDescent="0.25">
      <c r="A1609" s="75">
        <v>40696</v>
      </c>
      <c r="B1609" s="101">
        <v>0.43420183211240498</v>
      </c>
    </row>
    <row r="1610" spans="1:2" x14ac:dyDescent="0.25">
      <c r="A1610" s="75">
        <v>40697</v>
      </c>
      <c r="B1610" s="101">
        <v>0.42518938107476301</v>
      </c>
    </row>
    <row r="1611" spans="1:2" x14ac:dyDescent="0.25">
      <c r="A1611" s="75">
        <v>40700</v>
      </c>
      <c r="B1611" s="101">
        <v>0.41783312291971902</v>
      </c>
    </row>
    <row r="1612" spans="1:2" x14ac:dyDescent="0.25">
      <c r="A1612" s="75">
        <v>40701</v>
      </c>
      <c r="B1612" s="101">
        <v>0.41200514971574198</v>
      </c>
    </row>
    <row r="1613" spans="1:2" x14ac:dyDescent="0.25">
      <c r="A1613" s="75">
        <v>40702</v>
      </c>
      <c r="B1613" s="101">
        <v>0.408003669716829</v>
      </c>
    </row>
    <row r="1614" spans="1:2" x14ac:dyDescent="0.25">
      <c r="A1614" s="75">
        <v>40703</v>
      </c>
      <c r="B1614" s="101">
        <v>0.40215135609546199</v>
      </c>
    </row>
    <row r="1615" spans="1:2" x14ac:dyDescent="0.25">
      <c r="A1615" s="75">
        <v>40704</v>
      </c>
      <c r="B1615" s="101">
        <v>0.39967287117686801</v>
      </c>
    </row>
    <row r="1616" spans="1:2" x14ac:dyDescent="0.25">
      <c r="A1616" s="75">
        <v>40708</v>
      </c>
      <c r="B1616" s="101">
        <v>0.39745597216887701</v>
      </c>
    </row>
    <row r="1617" spans="1:2" x14ac:dyDescent="0.25">
      <c r="A1617" s="75">
        <v>40709</v>
      </c>
      <c r="B1617" s="101">
        <v>0.39745328148143899</v>
      </c>
    </row>
    <row r="1618" spans="1:2" x14ac:dyDescent="0.25">
      <c r="A1618" s="75">
        <v>40710</v>
      </c>
      <c r="B1618" s="101">
        <v>0.40137589126730699</v>
      </c>
    </row>
    <row r="1619" spans="1:2" x14ac:dyDescent="0.25">
      <c r="A1619" s="75">
        <v>40711</v>
      </c>
      <c r="B1619" s="101">
        <v>0.40490102347694601</v>
      </c>
    </row>
    <row r="1620" spans="1:2" x14ac:dyDescent="0.25">
      <c r="A1620" s="75">
        <v>40714</v>
      </c>
      <c r="B1620" s="101">
        <v>0.40535625352366</v>
      </c>
    </row>
    <row r="1621" spans="1:2" x14ac:dyDescent="0.25">
      <c r="A1621" s="75">
        <v>40715</v>
      </c>
      <c r="B1621" s="101">
        <v>0.40419259566926302</v>
      </c>
    </row>
    <row r="1622" spans="1:2" x14ac:dyDescent="0.25">
      <c r="A1622" s="75">
        <v>40716</v>
      </c>
      <c r="B1622" s="101">
        <v>0.4014641286008</v>
      </c>
    </row>
    <row r="1623" spans="1:2" x14ac:dyDescent="0.25">
      <c r="A1623" s="75">
        <v>40717</v>
      </c>
      <c r="B1623" s="101">
        <v>0.40301029589537302</v>
      </c>
    </row>
    <row r="1624" spans="1:2" x14ac:dyDescent="0.25">
      <c r="A1624" s="75">
        <v>40718</v>
      </c>
      <c r="B1624" s="101">
        <v>0.40018334132359701</v>
      </c>
    </row>
    <row r="1625" spans="1:2" x14ac:dyDescent="0.25">
      <c r="A1625" s="75">
        <v>40721</v>
      </c>
      <c r="B1625" s="101">
        <v>0.39600806947779199</v>
      </c>
    </row>
    <row r="1626" spans="1:2" x14ac:dyDescent="0.25">
      <c r="A1626" s="75">
        <v>40722</v>
      </c>
      <c r="B1626" s="101">
        <v>0.39326746039820298</v>
      </c>
    </row>
    <row r="1627" spans="1:2" x14ac:dyDescent="0.25">
      <c r="A1627" s="75">
        <v>40723</v>
      </c>
      <c r="B1627" s="101">
        <v>0.39038538022642499</v>
      </c>
    </row>
    <row r="1628" spans="1:2" x14ac:dyDescent="0.25">
      <c r="A1628" s="75">
        <v>40724</v>
      </c>
      <c r="B1628" s="101">
        <v>0.38929780996582902</v>
      </c>
    </row>
    <row r="1629" spans="1:2" x14ac:dyDescent="0.25">
      <c r="A1629" s="75">
        <v>40725</v>
      </c>
      <c r="B1629" s="101">
        <v>0.38615672361806302</v>
      </c>
    </row>
    <row r="1630" spans="1:2" x14ac:dyDescent="0.25">
      <c r="A1630" s="75">
        <v>40728</v>
      </c>
      <c r="B1630" s="101">
        <v>0.38367645027349501</v>
      </c>
    </row>
    <row r="1631" spans="1:2" x14ac:dyDescent="0.25">
      <c r="A1631" s="75">
        <v>40729</v>
      </c>
      <c r="B1631" s="101">
        <v>0.382279671685818</v>
      </c>
    </row>
    <row r="1632" spans="1:2" x14ac:dyDescent="0.25">
      <c r="A1632" s="75">
        <v>40730</v>
      </c>
      <c r="B1632" s="101">
        <v>0.386935379580302</v>
      </c>
    </row>
    <row r="1633" spans="1:2" x14ac:dyDescent="0.25">
      <c r="A1633" s="75">
        <v>40731</v>
      </c>
      <c r="B1633" s="101">
        <v>0.38814474443681102</v>
      </c>
    </row>
    <row r="1634" spans="1:2" x14ac:dyDescent="0.25">
      <c r="A1634" s="75">
        <v>40732</v>
      </c>
      <c r="B1634" s="101">
        <v>0.39649761676690598</v>
      </c>
    </row>
    <row r="1635" spans="1:2" x14ac:dyDescent="0.25">
      <c r="A1635" s="75">
        <v>40735</v>
      </c>
      <c r="B1635" s="101">
        <v>0.41371876234298099</v>
      </c>
    </row>
    <row r="1636" spans="1:2" x14ac:dyDescent="0.25">
      <c r="A1636" s="75">
        <v>40736</v>
      </c>
      <c r="B1636" s="101">
        <v>0.42955748807189498</v>
      </c>
    </row>
    <row r="1637" spans="1:2" x14ac:dyDescent="0.25">
      <c r="A1637" s="75">
        <v>40737</v>
      </c>
      <c r="B1637" s="101">
        <v>0.43798247747455699</v>
      </c>
    </row>
    <row r="1638" spans="1:2" x14ac:dyDescent="0.25">
      <c r="A1638" s="75">
        <v>40738</v>
      </c>
      <c r="B1638" s="101">
        <v>0.44443464688002299</v>
      </c>
    </row>
    <row r="1639" spans="1:2" x14ac:dyDescent="0.25">
      <c r="A1639" s="75">
        <v>40739</v>
      </c>
      <c r="B1639" s="101">
        <v>0.44715752546936899</v>
      </c>
    </row>
    <row r="1640" spans="1:2" x14ac:dyDescent="0.25">
      <c r="A1640" s="75">
        <v>40742</v>
      </c>
      <c r="B1640" s="101">
        <v>0.450158665205452</v>
      </c>
    </row>
    <row r="1641" spans="1:2" x14ac:dyDescent="0.25">
      <c r="A1641" s="75">
        <v>40743</v>
      </c>
      <c r="B1641" s="101">
        <v>0.451012605495547</v>
      </c>
    </row>
    <row r="1642" spans="1:2" x14ac:dyDescent="0.25">
      <c r="A1642" s="75">
        <v>40744</v>
      </c>
      <c r="B1642" s="101">
        <v>0.45206789605476</v>
      </c>
    </row>
    <row r="1643" spans="1:2" x14ac:dyDescent="0.25">
      <c r="A1643" s="75">
        <v>40745</v>
      </c>
      <c r="B1643" s="101">
        <v>0.44981646693624899</v>
      </c>
    </row>
    <row r="1644" spans="1:2" x14ac:dyDescent="0.25">
      <c r="A1644" s="75">
        <v>40746</v>
      </c>
      <c r="B1644" s="101">
        <v>0.45065378356226399</v>
      </c>
    </row>
    <row r="1645" spans="1:2" x14ac:dyDescent="0.25">
      <c r="A1645" s="75">
        <v>40749</v>
      </c>
      <c r="B1645" s="101">
        <v>0.452047384563871</v>
      </c>
    </row>
    <row r="1646" spans="1:2" x14ac:dyDescent="0.25">
      <c r="A1646" s="75">
        <v>40750</v>
      </c>
      <c r="B1646" s="101">
        <v>0.45167421339598601</v>
      </c>
    </row>
    <row r="1647" spans="1:2" x14ac:dyDescent="0.25">
      <c r="A1647" s="75">
        <v>40751</v>
      </c>
      <c r="B1647" s="101">
        <v>0.45136659575889798</v>
      </c>
    </row>
    <row r="1648" spans="1:2" x14ac:dyDescent="0.25">
      <c r="A1648" s="75">
        <v>40752</v>
      </c>
      <c r="B1648" s="101">
        <v>0.45213585889871699</v>
      </c>
    </row>
    <row r="1649" spans="1:2" x14ac:dyDescent="0.25">
      <c r="A1649" s="75">
        <v>40753</v>
      </c>
      <c r="B1649" s="101">
        <v>0.45532950842355902</v>
      </c>
    </row>
    <row r="1650" spans="1:2" x14ac:dyDescent="0.25">
      <c r="A1650" s="75">
        <v>40756</v>
      </c>
      <c r="B1650" s="101">
        <v>0.45852994101713501</v>
      </c>
    </row>
    <row r="1651" spans="1:2" x14ac:dyDescent="0.25">
      <c r="A1651" s="75">
        <v>40757</v>
      </c>
      <c r="B1651" s="101">
        <v>0.46288214509320202</v>
      </c>
    </row>
    <row r="1652" spans="1:2" x14ac:dyDescent="0.25">
      <c r="A1652" s="75">
        <v>40758</v>
      </c>
      <c r="B1652" s="101">
        <v>0.47032783747984602</v>
      </c>
    </row>
    <row r="1653" spans="1:2" x14ac:dyDescent="0.25">
      <c r="A1653" s="75">
        <v>40759</v>
      </c>
      <c r="B1653" s="101">
        <v>0.47571116032779398</v>
      </c>
    </row>
    <row r="1654" spans="1:2" x14ac:dyDescent="0.25">
      <c r="A1654" s="75">
        <v>40760</v>
      </c>
      <c r="B1654" s="101">
        <v>0.48409625486248897</v>
      </c>
    </row>
    <row r="1655" spans="1:2" x14ac:dyDescent="0.25">
      <c r="A1655" s="75">
        <v>40763</v>
      </c>
      <c r="B1655" s="101">
        <v>0.49376809702702101</v>
      </c>
    </row>
    <row r="1656" spans="1:2" x14ac:dyDescent="0.25">
      <c r="A1656" s="75">
        <v>40764</v>
      </c>
      <c r="B1656" s="101">
        <v>0.50500458188422404</v>
      </c>
    </row>
    <row r="1657" spans="1:2" x14ac:dyDescent="0.25">
      <c r="A1657" s="75">
        <v>40765</v>
      </c>
      <c r="B1657" s="101">
        <v>0.514292041731642</v>
      </c>
    </row>
    <row r="1658" spans="1:2" x14ac:dyDescent="0.25">
      <c r="A1658" s="75">
        <v>40766</v>
      </c>
      <c r="B1658" s="101">
        <v>0.51775003807749798</v>
      </c>
    </row>
    <row r="1659" spans="1:2" x14ac:dyDescent="0.25">
      <c r="A1659" s="75">
        <v>40767</v>
      </c>
      <c r="B1659" s="101">
        <v>0.51494866255769101</v>
      </c>
    </row>
    <row r="1660" spans="1:2" x14ac:dyDescent="0.25">
      <c r="A1660" s="75">
        <v>40770</v>
      </c>
      <c r="B1660" s="101">
        <v>0.50679783236131104</v>
      </c>
    </row>
    <row r="1661" spans="1:2" x14ac:dyDescent="0.25">
      <c r="A1661" s="75">
        <v>40771</v>
      </c>
      <c r="B1661" s="101">
        <v>0.49958754431863001</v>
      </c>
    </row>
    <row r="1662" spans="1:2" x14ac:dyDescent="0.25">
      <c r="A1662" s="75">
        <v>40772</v>
      </c>
      <c r="B1662" s="101">
        <v>0.49508251573446499</v>
      </c>
    </row>
    <row r="1663" spans="1:2" x14ac:dyDescent="0.25">
      <c r="A1663" s="75">
        <v>40773</v>
      </c>
      <c r="B1663" s="101">
        <v>0.49786506197309699</v>
      </c>
    </row>
    <row r="1664" spans="1:2" x14ac:dyDescent="0.25">
      <c r="A1664" s="75">
        <v>40774</v>
      </c>
      <c r="B1664" s="101">
        <v>0.50190665365647302</v>
      </c>
    </row>
    <row r="1665" spans="1:2" x14ac:dyDescent="0.25">
      <c r="A1665" s="75">
        <v>40777</v>
      </c>
      <c r="B1665" s="101">
        <v>0.501581250503497</v>
      </c>
    </row>
    <row r="1666" spans="1:2" x14ac:dyDescent="0.25">
      <c r="A1666" s="75">
        <v>40778</v>
      </c>
      <c r="B1666" s="101">
        <v>0.494373285727571</v>
      </c>
    </row>
    <row r="1667" spans="1:2" x14ac:dyDescent="0.25">
      <c r="A1667" s="75">
        <v>40779</v>
      </c>
      <c r="B1667" s="101">
        <v>0.48775058332129301</v>
      </c>
    </row>
    <row r="1668" spans="1:2" x14ac:dyDescent="0.25">
      <c r="A1668" s="75">
        <v>40780</v>
      </c>
      <c r="B1668" s="101">
        <v>0.48003106648638799</v>
      </c>
    </row>
    <row r="1669" spans="1:2" x14ac:dyDescent="0.25">
      <c r="A1669" s="75">
        <v>40781</v>
      </c>
      <c r="B1669" s="101">
        <v>0.47198459601111697</v>
      </c>
    </row>
    <row r="1670" spans="1:2" x14ac:dyDescent="0.25">
      <c r="A1670" s="75">
        <v>40784</v>
      </c>
      <c r="B1670" s="101">
        <v>0.461048716180256</v>
      </c>
    </row>
    <row r="1671" spans="1:2" x14ac:dyDescent="0.25">
      <c r="A1671" s="75">
        <v>40785</v>
      </c>
      <c r="B1671" s="101">
        <v>0.454456752999497</v>
      </c>
    </row>
    <row r="1672" spans="1:2" x14ac:dyDescent="0.25">
      <c r="A1672" s="75">
        <v>40786</v>
      </c>
      <c r="B1672" s="101">
        <v>0.452270703150708</v>
      </c>
    </row>
    <row r="1673" spans="1:2" x14ac:dyDescent="0.25">
      <c r="A1673" s="75">
        <v>40787</v>
      </c>
      <c r="B1673" s="101">
        <v>0.454580864618155</v>
      </c>
    </row>
    <row r="1674" spans="1:2" x14ac:dyDescent="0.25">
      <c r="A1674" s="75">
        <v>40788</v>
      </c>
      <c r="B1674" s="101">
        <v>0.45596547804481302</v>
      </c>
    </row>
    <row r="1675" spans="1:2" x14ac:dyDescent="0.25">
      <c r="A1675" s="75">
        <v>40791</v>
      </c>
      <c r="B1675" s="101">
        <v>0.45933127569233101</v>
      </c>
    </row>
    <row r="1676" spans="1:2" x14ac:dyDescent="0.25">
      <c r="A1676" s="75">
        <v>40792</v>
      </c>
      <c r="B1676" s="101">
        <v>0.46359047895347399</v>
      </c>
    </row>
    <row r="1677" spans="1:2" x14ac:dyDescent="0.25">
      <c r="A1677" s="75">
        <v>40793</v>
      </c>
      <c r="B1677" s="101">
        <v>0.466274745507952</v>
      </c>
    </row>
    <row r="1678" spans="1:2" x14ac:dyDescent="0.25">
      <c r="A1678" s="75">
        <v>40794</v>
      </c>
      <c r="B1678" s="101">
        <v>0.47447714726101903</v>
      </c>
    </row>
    <row r="1679" spans="1:2" x14ac:dyDescent="0.25">
      <c r="A1679" s="75">
        <v>40795</v>
      </c>
      <c r="B1679" s="101">
        <v>0.49259543693264002</v>
      </c>
    </row>
    <row r="1680" spans="1:2" x14ac:dyDescent="0.25">
      <c r="A1680" s="75">
        <v>40798</v>
      </c>
      <c r="B1680" s="101">
        <v>0.50655479595679898</v>
      </c>
    </row>
    <row r="1681" spans="1:2" x14ac:dyDescent="0.25">
      <c r="A1681" s="75">
        <v>40799</v>
      </c>
      <c r="B1681" s="101">
        <v>0.50947047622548502</v>
      </c>
    </row>
    <row r="1682" spans="1:2" x14ac:dyDescent="0.25">
      <c r="A1682" s="75">
        <v>40800</v>
      </c>
      <c r="B1682" s="101">
        <v>0.50791622443687801</v>
      </c>
    </row>
    <row r="1683" spans="1:2" x14ac:dyDescent="0.25">
      <c r="A1683" s="75">
        <v>40801</v>
      </c>
      <c r="B1683" s="101">
        <v>0.50489160821419199</v>
      </c>
    </row>
    <row r="1684" spans="1:2" x14ac:dyDescent="0.25">
      <c r="A1684" s="75">
        <v>40802</v>
      </c>
      <c r="B1684" s="101">
        <v>0.506145964714389</v>
      </c>
    </row>
    <row r="1685" spans="1:2" x14ac:dyDescent="0.25">
      <c r="A1685" s="75">
        <v>40805</v>
      </c>
      <c r="B1685" s="101">
        <v>0.510126853280637</v>
      </c>
    </row>
    <row r="1686" spans="1:2" x14ac:dyDescent="0.25">
      <c r="A1686" s="75">
        <v>40806</v>
      </c>
      <c r="B1686" s="101">
        <v>0.51574938271144199</v>
      </c>
    </row>
    <row r="1687" spans="1:2" x14ac:dyDescent="0.25">
      <c r="A1687" s="75">
        <v>40807</v>
      </c>
      <c r="B1687" s="101">
        <v>0.525381887692702</v>
      </c>
    </row>
    <row r="1688" spans="1:2" x14ac:dyDescent="0.25">
      <c r="A1688" s="75">
        <v>40808</v>
      </c>
      <c r="B1688" s="101">
        <v>0.53797086981158604</v>
      </c>
    </row>
    <row r="1689" spans="1:2" x14ac:dyDescent="0.25">
      <c r="A1689" s="75">
        <v>40809</v>
      </c>
      <c r="B1689" s="101">
        <v>0.54409938583061102</v>
      </c>
    </row>
    <row r="1690" spans="1:2" x14ac:dyDescent="0.25">
      <c r="A1690" s="75">
        <v>40812</v>
      </c>
      <c r="B1690" s="101">
        <v>0.54453960011632596</v>
      </c>
    </row>
    <row r="1691" spans="1:2" x14ac:dyDescent="0.25">
      <c r="A1691" s="75">
        <v>40813</v>
      </c>
      <c r="B1691" s="101">
        <v>0.54022282169918601</v>
      </c>
    </row>
    <row r="1692" spans="1:2" x14ac:dyDescent="0.25">
      <c r="A1692" s="75">
        <v>40814</v>
      </c>
      <c r="B1692" s="101">
        <v>0.53625215242803503</v>
      </c>
    </row>
    <row r="1693" spans="1:2" x14ac:dyDescent="0.25">
      <c r="A1693" s="75">
        <v>40815</v>
      </c>
      <c r="B1693" s="101">
        <v>0.53320097708171599</v>
      </c>
    </row>
    <row r="1694" spans="1:2" x14ac:dyDescent="0.25">
      <c r="A1694" s="75">
        <v>40816</v>
      </c>
      <c r="B1694" s="101">
        <v>0.53536203590989395</v>
      </c>
    </row>
    <row r="1695" spans="1:2" x14ac:dyDescent="0.25">
      <c r="A1695" s="75">
        <v>40819</v>
      </c>
      <c r="B1695" s="101">
        <v>0.54238155640450503</v>
      </c>
    </row>
    <row r="1696" spans="1:2" x14ac:dyDescent="0.25">
      <c r="A1696" s="75">
        <v>40820</v>
      </c>
      <c r="B1696" s="101">
        <v>0.54495491946982699</v>
      </c>
    </row>
    <row r="1697" spans="1:2" x14ac:dyDescent="0.25">
      <c r="A1697" s="75">
        <v>40821</v>
      </c>
      <c r="B1697" s="101">
        <v>0.54353206160168499</v>
      </c>
    </row>
    <row r="1698" spans="1:2" x14ac:dyDescent="0.25">
      <c r="A1698" s="75">
        <v>40822</v>
      </c>
      <c r="B1698" s="101">
        <v>0.54244868069555197</v>
      </c>
    </row>
    <row r="1699" spans="1:2" x14ac:dyDescent="0.25">
      <c r="A1699" s="75">
        <v>40823</v>
      </c>
      <c r="B1699" s="101">
        <v>0.54479030114358995</v>
      </c>
    </row>
    <row r="1700" spans="1:2" x14ac:dyDescent="0.25">
      <c r="A1700" s="75">
        <v>40826</v>
      </c>
      <c r="B1700" s="101">
        <v>0.54872408099090797</v>
      </c>
    </row>
    <row r="1701" spans="1:2" x14ac:dyDescent="0.25">
      <c r="A1701" s="75">
        <v>40827</v>
      </c>
      <c r="B1701" s="101">
        <v>0.55091802121843403</v>
      </c>
    </row>
    <row r="1702" spans="1:2" x14ac:dyDescent="0.25">
      <c r="A1702" s="75">
        <v>40828</v>
      </c>
      <c r="B1702" s="101">
        <v>0.55479103699103205</v>
      </c>
    </row>
    <row r="1703" spans="1:2" x14ac:dyDescent="0.25">
      <c r="A1703" s="75">
        <v>40829</v>
      </c>
      <c r="B1703" s="101">
        <v>0.55550656682033706</v>
      </c>
    </row>
    <row r="1704" spans="1:2" x14ac:dyDescent="0.25">
      <c r="A1704" s="75">
        <v>40830</v>
      </c>
      <c r="B1704" s="101">
        <v>0.55763383066681804</v>
      </c>
    </row>
    <row r="1705" spans="1:2" x14ac:dyDescent="0.25">
      <c r="A1705" s="75">
        <v>40833</v>
      </c>
      <c r="B1705" s="101">
        <v>0.56763981962666699</v>
      </c>
    </row>
    <row r="1706" spans="1:2" x14ac:dyDescent="0.25">
      <c r="A1706" s="75">
        <v>40834</v>
      </c>
      <c r="B1706" s="101">
        <v>0.58215272084622005</v>
      </c>
    </row>
    <row r="1707" spans="1:2" x14ac:dyDescent="0.25">
      <c r="A1707" s="75">
        <v>40835</v>
      </c>
      <c r="B1707" s="101">
        <v>0.594670788819882</v>
      </c>
    </row>
    <row r="1708" spans="1:2" x14ac:dyDescent="0.25">
      <c r="A1708" s="75">
        <v>40836</v>
      </c>
      <c r="B1708" s="101">
        <v>0.60482344004237698</v>
      </c>
    </row>
    <row r="1709" spans="1:2" x14ac:dyDescent="0.25">
      <c r="A1709" s="75">
        <v>40837</v>
      </c>
      <c r="B1709" s="101">
        <v>0.60974663835766496</v>
      </c>
    </row>
    <row r="1710" spans="1:2" x14ac:dyDescent="0.25">
      <c r="A1710" s="75">
        <v>40840</v>
      </c>
      <c r="B1710" s="101">
        <v>0.61117333376697003</v>
      </c>
    </row>
    <row r="1711" spans="1:2" x14ac:dyDescent="0.25">
      <c r="A1711" s="75">
        <v>40841</v>
      </c>
      <c r="B1711" s="101">
        <v>0.60862926504596904</v>
      </c>
    </row>
    <row r="1712" spans="1:2" x14ac:dyDescent="0.25">
      <c r="A1712" s="75">
        <v>40842</v>
      </c>
      <c r="B1712" s="101">
        <v>0.60377285751342002</v>
      </c>
    </row>
    <row r="1713" spans="1:2" x14ac:dyDescent="0.25">
      <c r="A1713" s="75">
        <v>40843</v>
      </c>
      <c r="B1713" s="101">
        <v>0.60077363113289906</v>
      </c>
    </row>
    <row r="1714" spans="1:2" x14ac:dyDescent="0.25">
      <c r="A1714" s="75">
        <v>40844</v>
      </c>
      <c r="B1714" s="101">
        <v>0.60462598887862196</v>
      </c>
    </row>
    <row r="1715" spans="1:2" x14ac:dyDescent="0.25">
      <c r="A1715" s="75">
        <v>40849</v>
      </c>
      <c r="B1715" s="101">
        <v>0.620402649063856</v>
      </c>
    </row>
    <row r="1716" spans="1:2" x14ac:dyDescent="0.25">
      <c r="A1716" s="75">
        <v>40850</v>
      </c>
      <c r="B1716" s="101">
        <v>0.62708893346142702</v>
      </c>
    </row>
    <row r="1717" spans="1:2" x14ac:dyDescent="0.25">
      <c r="A1717" s="75">
        <v>40851</v>
      </c>
      <c r="B1717" s="101">
        <v>0.62744839181242495</v>
      </c>
    </row>
    <row r="1718" spans="1:2" x14ac:dyDescent="0.25">
      <c r="A1718" s="75">
        <v>40854</v>
      </c>
      <c r="B1718" s="101">
        <v>0.62795346446307099</v>
      </c>
    </row>
    <row r="1719" spans="1:2" x14ac:dyDescent="0.25">
      <c r="A1719" s="75">
        <v>40855</v>
      </c>
      <c r="B1719" s="101">
        <v>0.62551918839918397</v>
      </c>
    </row>
    <row r="1720" spans="1:2" x14ac:dyDescent="0.25">
      <c r="A1720" s="75">
        <v>40856</v>
      </c>
      <c r="B1720" s="101">
        <v>0.62447389326222602</v>
      </c>
    </row>
    <row r="1721" spans="1:2" x14ac:dyDescent="0.25">
      <c r="A1721" s="75">
        <v>40857</v>
      </c>
      <c r="B1721" s="101">
        <v>0.62240723465283998</v>
      </c>
    </row>
    <row r="1722" spans="1:2" x14ac:dyDescent="0.25">
      <c r="A1722" s="75">
        <v>40858</v>
      </c>
      <c r="B1722" s="101">
        <v>0.61620017395051696</v>
      </c>
    </row>
    <row r="1723" spans="1:2" x14ac:dyDescent="0.25">
      <c r="A1723" s="75">
        <v>40861</v>
      </c>
      <c r="B1723" s="101">
        <v>0.61190845072900701</v>
      </c>
    </row>
    <row r="1724" spans="1:2" x14ac:dyDescent="0.25">
      <c r="A1724" s="75">
        <v>40862</v>
      </c>
      <c r="B1724" s="101">
        <v>0.60859782532698703</v>
      </c>
    </row>
    <row r="1725" spans="1:2" x14ac:dyDescent="0.25">
      <c r="A1725" s="75">
        <v>40863</v>
      </c>
      <c r="B1725" s="101">
        <v>0.60521000954959203</v>
      </c>
    </row>
    <row r="1726" spans="1:2" x14ac:dyDescent="0.25">
      <c r="A1726" s="75">
        <v>40864</v>
      </c>
      <c r="B1726" s="101">
        <v>0.60153232081673502</v>
      </c>
    </row>
    <row r="1727" spans="1:2" x14ac:dyDescent="0.25">
      <c r="A1727" s="75">
        <v>40865</v>
      </c>
      <c r="B1727" s="101">
        <v>0.604212886227942</v>
      </c>
    </row>
    <row r="1728" spans="1:2" x14ac:dyDescent="0.25">
      <c r="A1728" s="75">
        <v>40868</v>
      </c>
      <c r="B1728" s="101">
        <v>0.60859011069316404</v>
      </c>
    </row>
    <row r="1729" spans="1:2" x14ac:dyDescent="0.25">
      <c r="A1729" s="75">
        <v>40869</v>
      </c>
      <c r="B1729" s="101">
        <v>0.61097444059004202</v>
      </c>
    </row>
    <row r="1730" spans="1:2" x14ac:dyDescent="0.25">
      <c r="A1730" s="75">
        <v>40870</v>
      </c>
      <c r="B1730" s="101">
        <v>0.61654642756046096</v>
      </c>
    </row>
    <row r="1731" spans="1:2" x14ac:dyDescent="0.25">
      <c r="A1731" s="75">
        <v>40871</v>
      </c>
      <c r="B1731" s="101">
        <v>0.62568895390138402</v>
      </c>
    </row>
    <row r="1732" spans="1:2" x14ac:dyDescent="0.25">
      <c r="A1732" s="75">
        <v>40872</v>
      </c>
      <c r="B1732" s="101">
        <v>0.64152827756178799</v>
      </c>
    </row>
    <row r="1733" spans="1:2" x14ac:dyDescent="0.25">
      <c r="A1733" s="75">
        <v>40875</v>
      </c>
      <c r="B1733" s="101">
        <v>0.65338945230336898</v>
      </c>
    </row>
    <row r="1734" spans="1:2" x14ac:dyDescent="0.25">
      <c r="A1734" s="75">
        <v>40876</v>
      </c>
      <c r="B1734" s="101">
        <v>0.65979001627823397</v>
      </c>
    </row>
    <row r="1735" spans="1:2" x14ac:dyDescent="0.25">
      <c r="A1735" s="75">
        <v>40877</v>
      </c>
      <c r="B1735" s="101">
        <v>0.66298864282022196</v>
      </c>
    </row>
    <row r="1736" spans="1:2" x14ac:dyDescent="0.25">
      <c r="A1736" s="75">
        <v>40878</v>
      </c>
      <c r="B1736" s="101">
        <v>0.67290691092777899</v>
      </c>
    </row>
    <row r="1737" spans="1:2" x14ac:dyDescent="0.25">
      <c r="A1737" s="75">
        <v>40879</v>
      </c>
      <c r="B1737" s="101">
        <v>0.67046164078852899</v>
      </c>
    </row>
    <row r="1738" spans="1:2" x14ac:dyDescent="0.25">
      <c r="A1738" s="75">
        <v>40882</v>
      </c>
      <c r="B1738" s="101">
        <v>0.66121601560010901</v>
      </c>
    </row>
    <row r="1739" spans="1:2" x14ac:dyDescent="0.25">
      <c r="A1739" s="75">
        <v>40883</v>
      </c>
      <c r="B1739" s="101">
        <v>0.65303764832887001</v>
      </c>
    </row>
    <row r="1740" spans="1:2" x14ac:dyDescent="0.25">
      <c r="A1740" s="75">
        <v>40884</v>
      </c>
      <c r="B1740" s="101">
        <v>0.64656616872744599</v>
      </c>
    </row>
    <row r="1741" spans="1:2" x14ac:dyDescent="0.25">
      <c r="A1741" s="75">
        <v>40885</v>
      </c>
      <c r="B1741" s="101">
        <v>0.64413460714655502</v>
      </c>
    </row>
    <row r="1742" spans="1:2" x14ac:dyDescent="0.25">
      <c r="A1742" s="75">
        <v>40886</v>
      </c>
      <c r="B1742" s="101">
        <v>0.64012189856355395</v>
      </c>
    </row>
    <row r="1743" spans="1:2" x14ac:dyDescent="0.25">
      <c r="A1743" s="75">
        <v>40889</v>
      </c>
      <c r="B1743" s="101">
        <v>0.63471748869017097</v>
      </c>
    </row>
    <row r="1744" spans="1:2" x14ac:dyDescent="0.25">
      <c r="A1744" s="75">
        <v>40890</v>
      </c>
      <c r="B1744" s="101">
        <v>0.62825294822323696</v>
      </c>
    </row>
    <row r="1745" spans="1:2" x14ac:dyDescent="0.25">
      <c r="A1745" s="75">
        <v>40891</v>
      </c>
      <c r="B1745" s="101">
        <v>0.61931892224041996</v>
      </c>
    </row>
    <row r="1746" spans="1:2" x14ac:dyDescent="0.25">
      <c r="A1746" s="75">
        <v>40892</v>
      </c>
      <c r="B1746" s="101">
        <v>0.61159220057743702</v>
      </c>
    </row>
    <row r="1747" spans="1:2" x14ac:dyDescent="0.25">
      <c r="A1747" s="75">
        <v>40893</v>
      </c>
      <c r="B1747" s="101">
        <v>0.60315501109721303</v>
      </c>
    </row>
    <row r="1748" spans="1:2" x14ac:dyDescent="0.25">
      <c r="A1748" s="75">
        <v>40896</v>
      </c>
      <c r="B1748" s="101">
        <v>0.59471514363617395</v>
      </c>
    </row>
    <row r="1749" spans="1:2" x14ac:dyDescent="0.25">
      <c r="A1749" s="75">
        <v>40897</v>
      </c>
      <c r="B1749" s="101">
        <v>0.58768653785371905</v>
      </c>
    </row>
    <row r="1750" spans="1:2" x14ac:dyDescent="0.25">
      <c r="A1750" s="75">
        <v>40898</v>
      </c>
      <c r="B1750" s="101">
        <v>0.58652080099334503</v>
      </c>
    </row>
    <row r="1751" spans="1:2" x14ac:dyDescent="0.25">
      <c r="A1751" s="75">
        <v>40899</v>
      </c>
      <c r="B1751" s="101">
        <v>0.590613788092475</v>
      </c>
    </row>
    <row r="1752" spans="1:2" x14ac:dyDescent="0.25">
      <c r="A1752" s="75">
        <v>40900</v>
      </c>
      <c r="B1752" s="101">
        <v>0.59340658887254505</v>
      </c>
    </row>
    <row r="1753" spans="1:2" x14ac:dyDescent="0.25">
      <c r="A1753" s="75">
        <v>40904</v>
      </c>
      <c r="B1753" s="101">
        <v>0.59278361388654399</v>
      </c>
    </row>
    <row r="1754" spans="1:2" x14ac:dyDescent="0.25">
      <c r="A1754" s="75">
        <v>40905</v>
      </c>
      <c r="B1754" s="101">
        <v>0.588690561888912</v>
      </c>
    </row>
    <row r="1755" spans="1:2" x14ac:dyDescent="0.25">
      <c r="A1755" s="75">
        <v>40906</v>
      </c>
      <c r="B1755" s="101">
        <v>0.58644165805231696</v>
      </c>
    </row>
    <row r="1756" spans="1:2" x14ac:dyDescent="0.25">
      <c r="A1756" s="75">
        <v>40907</v>
      </c>
      <c r="B1756" s="101">
        <v>0.585298260090927</v>
      </c>
    </row>
    <row r="1757" spans="1:2" x14ac:dyDescent="0.25">
      <c r="A1757" s="75">
        <v>40911</v>
      </c>
      <c r="B1757" s="101">
        <v>0.58138799198674795</v>
      </c>
    </row>
    <row r="1758" spans="1:2" x14ac:dyDescent="0.25">
      <c r="A1758" s="75">
        <v>40912</v>
      </c>
      <c r="B1758" s="101">
        <v>0.58250820564252004</v>
      </c>
    </row>
    <row r="1759" spans="1:2" x14ac:dyDescent="0.25">
      <c r="A1759" s="75">
        <v>40913</v>
      </c>
      <c r="B1759" s="101">
        <v>0.58364635131090803</v>
      </c>
    </row>
    <row r="1760" spans="1:2" x14ac:dyDescent="0.25">
      <c r="A1760" s="75">
        <v>40914</v>
      </c>
      <c r="B1760" s="101">
        <v>0.58309140200482301</v>
      </c>
    </row>
    <row r="1761" spans="1:2" x14ac:dyDescent="0.25">
      <c r="A1761" s="75">
        <v>40917</v>
      </c>
      <c r="B1761" s="101">
        <v>0.57760788079640002</v>
      </c>
    </row>
    <row r="1762" spans="1:2" x14ac:dyDescent="0.25">
      <c r="A1762" s="75">
        <v>40918</v>
      </c>
      <c r="B1762" s="101">
        <v>0.56977297431215901</v>
      </c>
    </row>
    <row r="1763" spans="1:2" x14ac:dyDescent="0.25">
      <c r="A1763" s="75">
        <v>40919</v>
      </c>
      <c r="B1763" s="101">
        <v>0.56485968698934597</v>
      </c>
    </row>
    <row r="1764" spans="1:2" x14ac:dyDescent="0.25">
      <c r="A1764" s="75">
        <v>40920</v>
      </c>
      <c r="B1764" s="101">
        <v>0.56005153665942997</v>
      </c>
    </row>
    <row r="1765" spans="1:2" x14ac:dyDescent="0.25">
      <c r="A1765" s="75">
        <v>40921</v>
      </c>
      <c r="B1765" s="101">
        <v>0.555033804452157</v>
      </c>
    </row>
    <row r="1766" spans="1:2" x14ac:dyDescent="0.25">
      <c r="A1766" s="75">
        <v>40924</v>
      </c>
      <c r="B1766" s="101">
        <v>0.55026671521036896</v>
      </c>
    </row>
    <row r="1767" spans="1:2" x14ac:dyDescent="0.25">
      <c r="A1767" s="75">
        <v>40925</v>
      </c>
      <c r="B1767" s="101">
        <v>0.54471840201796695</v>
      </c>
    </row>
    <row r="1768" spans="1:2" x14ac:dyDescent="0.25">
      <c r="A1768" s="75">
        <v>40926</v>
      </c>
      <c r="B1768" s="101">
        <v>0.54253950950619501</v>
      </c>
    </row>
    <row r="1769" spans="1:2" x14ac:dyDescent="0.25">
      <c r="A1769" s="75">
        <v>40927</v>
      </c>
      <c r="B1769" s="101">
        <v>0.53974838596313002</v>
      </c>
    </row>
    <row r="1770" spans="1:2" x14ac:dyDescent="0.25">
      <c r="A1770" s="75">
        <v>40928</v>
      </c>
      <c r="B1770" s="101">
        <v>0.53615170179215998</v>
      </c>
    </row>
    <row r="1771" spans="1:2" x14ac:dyDescent="0.25">
      <c r="A1771" s="75">
        <v>40931</v>
      </c>
      <c r="B1771" s="101">
        <v>0.53434683869769095</v>
      </c>
    </row>
    <row r="1772" spans="1:2" x14ac:dyDescent="0.25">
      <c r="A1772" s="75">
        <v>40932</v>
      </c>
      <c r="B1772" s="101">
        <v>0.53135204118585699</v>
      </c>
    </row>
    <row r="1773" spans="1:2" x14ac:dyDescent="0.25">
      <c r="A1773" s="75">
        <v>40933</v>
      </c>
      <c r="B1773" s="101">
        <v>0.53153487026050505</v>
      </c>
    </row>
    <row r="1774" spans="1:2" x14ac:dyDescent="0.25">
      <c r="A1774" s="75">
        <v>40934</v>
      </c>
      <c r="B1774" s="101">
        <v>0.53154265790030197</v>
      </c>
    </row>
    <row r="1775" spans="1:2" x14ac:dyDescent="0.25">
      <c r="A1775" s="75">
        <v>40935</v>
      </c>
      <c r="B1775" s="101">
        <v>0.52848431109525795</v>
      </c>
    </row>
    <row r="1776" spans="1:2" x14ac:dyDescent="0.25">
      <c r="A1776" s="75">
        <v>40938</v>
      </c>
      <c r="B1776" s="101">
        <v>0.52365235736154203</v>
      </c>
    </row>
    <row r="1777" spans="1:2" x14ac:dyDescent="0.25">
      <c r="A1777" s="75">
        <v>40939</v>
      </c>
      <c r="B1777" s="101">
        <v>0.51636417226920595</v>
      </c>
    </row>
    <row r="1778" spans="1:2" x14ac:dyDescent="0.25">
      <c r="A1778" s="75">
        <v>40940</v>
      </c>
      <c r="B1778" s="101">
        <v>0.50699586837211896</v>
      </c>
    </row>
    <row r="1779" spans="1:2" x14ac:dyDescent="0.25">
      <c r="A1779" s="75">
        <v>40941</v>
      </c>
      <c r="B1779" s="101">
        <v>0.50189419307599803</v>
      </c>
    </row>
    <row r="1780" spans="1:2" x14ac:dyDescent="0.25">
      <c r="A1780" s="75">
        <v>40942</v>
      </c>
      <c r="B1780" s="101">
        <v>0.49560123047563398</v>
      </c>
    </row>
    <row r="1781" spans="1:2" x14ac:dyDescent="0.25">
      <c r="A1781" s="75">
        <v>40945</v>
      </c>
      <c r="B1781" s="101">
        <v>0.49043382324767298</v>
      </c>
    </row>
    <row r="1782" spans="1:2" x14ac:dyDescent="0.25">
      <c r="A1782" s="75">
        <v>40946</v>
      </c>
      <c r="B1782" s="101">
        <v>0.48780577739262798</v>
      </c>
    </row>
    <row r="1783" spans="1:2" x14ac:dyDescent="0.25">
      <c r="A1783" s="75">
        <v>40947</v>
      </c>
      <c r="B1783" s="101">
        <v>0.48342017056422598</v>
      </c>
    </row>
    <row r="1784" spans="1:2" x14ac:dyDescent="0.25">
      <c r="A1784" s="75">
        <v>40948</v>
      </c>
      <c r="B1784" s="101">
        <v>0.47996777679126901</v>
      </c>
    </row>
    <row r="1785" spans="1:2" x14ac:dyDescent="0.25">
      <c r="A1785" s="75">
        <v>40949</v>
      </c>
      <c r="B1785" s="101">
        <v>0.47531884347742998</v>
      </c>
    </row>
    <row r="1786" spans="1:2" x14ac:dyDescent="0.25">
      <c r="A1786" s="75">
        <v>40952</v>
      </c>
      <c r="B1786" s="101">
        <v>0.46908962424785899</v>
      </c>
    </row>
    <row r="1787" spans="1:2" x14ac:dyDescent="0.25">
      <c r="A1787" s="75">
        <v>40953</v>
      </c>
      <c r="B1787" s="101">
        <v>0.46560093917718498</v>
      </c>
    </row>
    <row r="1788" spans="1:2" x14ac:dyDescent="0.25">
      <c r="A1788" s="75">
        <v>40954</v>
      </c>
      <c r="B1788" s="101">
        <v>0.465669098587362</v>
      </c>
    </row>
    <row r="1789" spans="1:2" x14ac:dyDescent="0.25">
      <c r="A1789" s="75">
        <v>40955</v>
      </c>
      <c r="B1789" s="101">
        <v>0.47391281168945298</v>
      </c>
    </row>
    <row r="1790" spans="1:2" x14ac:dyDescent="0.25">
      <c r="A1790" s="75">
        <v>40956</v>
      </c>
      <c r="B1790" s="101">
        <v>0.47615840488439198</v>
      </c>
    </row>
    <row r="1791" spans="1:2" x14ac:dyDescent="0.25">
      <c r="A1791" s="75">
        <v>40959</v>
      </c>
      <c r="B1791" s="101">
        <v>0.47626074518560202</v>
      </c>
    </row>
    <row r="1792" spans="1:2" x14ac:dyDescent="0.25">
      <c r="A1792" s="75">
        <v>40960</v>
      </c>
      <c r="B1792" s="101">
        <v>0.47392403527341698</v>
      </c>
    </row>
    <row r="1793" spans="1:2" x14ac:dyDescent="0.25">
      <c r="A1793" s="75">
        <v>40961</v>
      </c>
      <c r="B1793" s="101">
        <v>0.472338723455761</v>
      </c>
    </row>
    <row r="1794" spans="1:2" x14ac:dyDescent="0.25">
      <c r="A1794" s="75">
        <v>40962</v>
      </c>
      <c r="B1794" s="101">
        <v>0.46945455288182802</v>
      </c>
    </row>
    <row r="1795" spans="1:2" x14ac:dyDescent="0.25">
      <c r="A1795" s="75">
        <v>40963</v>
      </c>
      <c r="B1795" s="101">
        <v>0.46803707756709001</v>
      </c>
    </row>
    <row r="1796" spans="1:2" x14ac:dyDescent="0.25">
      <c r="A1796" s="75">
        <v>40966</v>
      </c>
      <c r="B1796" s="101">
        <v>0.46949628262773102</v>
      </c>
    </row>
    <row r="1797" spans="1:2" x14ac:dyDescent="0.25">
      <c r="A1797" s="75">
        <v>40967</v>
      </c>
      <c r="B1797" s="101">
        <v>0.46581461090785897</v>
      </c>
    </row>
    <row r="1798" spans="1:2" x14ac:dyDescent="0.25">
      <c r="A1798" s="75">
        <v>40968</v>
      </c>
      <c r="B1798" s="101">
        <v>0.46179060093069901</v>
      </c>
    </row>
    <row r="1799" spans="1:2" x14ac:dyDescent="0.25">
      <c r="A1799" s="75">
        <v>40969</v>
      </c>
      <c r="B1799" s="101">
        <v>0.45508753232296201</v>
      </c>
    </row>
    <row r="1800" spans="1:2" x14ac:dyDescent="0.25">
      <c r="A1800" s="75">
        <v>40970</v>
      </c>
      <c r="B1800" s="101">
        <v>0.45223480886360201</v>
      </c>
    </row>
    <row r="1801" spans="1:2" x14ac:dyDescent="0.25">
      <c r="A1801" s="75">
        <v>40973</v>
      </c>
      <c r="B1801" s="101">
        <v>0.45283841018181298</v>
      </c>
    </row>
    <row r="1802" spans="1:2" x14ac:dyDescent="0.25">
      <c r="A1802" s="75">
        <v>40974</v>
      </c>
      <c r="B1802" s="101">
        <v>0.45006559340581798</v>
      </c>
    </row>
    <row r="1803" spans="1:2" x14ac:dyDescent="0.25">
      <c r="A1803" s="75">
        <v>40975</v>
      </c>
      <c r="B1803" s="101">
        <v>0.44755964273752502</v>
      </c>
    </row>
    <row r="1804" spans="1:2" x14ac:dyDescent="0.25">
      <c r="A1804" s="75">
        <v>40976</v>
      </c>
      <c r="B1804" s="101">
        <v>0.44235466852292898</v>
      </c>
    </row>
    <row r="1805" spans="1:2" x14ac:dyDescent="0.25">
      <c r="A1805" s="75">
        <v>40977</v>
      </c>
      <c r="B1805" s="101">
        <v>0.43882477733402298</v>
      </c>
    </row>
    <row r="1806" spans="1:2" x14ac:dyDescent="0.25">
      <c r="A1806" s="75">
        <v>40980</v>
      </c>
      <c r="B1806" s="101">
        <v>0.43348036096482201</v>
      </c>
    </row>
    <row r="1807" spans="1:2" x14ac:dyDescent="0.25">
      <c r="A1807" s="75">
        <v>40981</v>
      </c>
      <c r="B1807" s="101">
        <v>0.42581561351137398</v>
      </c>
    </row>
    <row r="1808" spans="1:2" x14ac:dyDescent="0.25">
      <c r="A1808" s="75">
        <v>40982</v>
      </c>
      <c r="B1808" s="101">
        <v>0.41900520321011703</v>
      </c>
    </row>
    <row r="1809" spans="1:2" x14ac:dyDescent="0.25">
      <c r="A1809" s="75">
        <v>40987</v>
      </c>
      <c r="B1809" s="101">
        <v>0.41446324471365498</v>
      </c>
    </row>
    <row r="1810" spans="1:2" x14ac:dyDescent="0.25">
      <c r="A1810" s="75">
        <v>40988</v>
      </c>
      <c r="B1810" s="101">
        <v>0.41052244592542197</v>
      </c>
    </row>
    <row r="1811" spans="1:2" x14ac:dyDescent="0.25">
      <c r="A1811" s="75">
        <v>40989</v>
      </c>
      <c r="B1811" s="101">
        <v>0.41054324990980701</v>
      </c>
    </row>
    <row r="1812" spans="1:2" x14ac:dyDescent="0.25">
      <c r="A1812" s="75">
        <v>40990</v>
      </c>
      <c r="B1812" s="101">
        <v>0.412943290189834</v>
      </c>
    </row>
    <row r="1813" spans="1:2" x14ac:dyDescent="0.25">
      <c r="A1813" s="75">
        <v>40991</v>
      </c>
      <c r="B1813" s="101">
        <v>0.41307293420533098</v>
      </c>
    </row>
    <row r="1814" spans="1:2" x14ac:dyDescent="0.25">
      <c r="A1814" s="75">
        <v>40994</v>
      </c>
      <c r="B1814" s="101">
        <v>0.41150587438557901</v>
      </c>
    </row>
    <row r="1815" spans="1:2" x14ac:dyDescent="0.25">
      <c r="A1815" s="75">
        <v>40995</v>
      </c>
      <c r="B1815" s="101">
        <v>0.41171940096902698</v>
      </c>
    </row>
    <row r="1816" spans="1:2" x14ac:dyDescent="0.25">
      <c r="A1816" s="75">
        <v>40996</v>
      </c>
      <c r="B1816" s="101">
        <v>0.41051464188407</v>
      </c>
    </row>
    <row r="1817" spans="1:2" x14ac:dyDescent="0.25">
      <c r="A1817" s="75">
        <v>40997</v>
      </c>
      <c r="B1817" s="101">
        <v>0.409884114817609</v>
      </c>
    </row>
    <row r="1818" spans="1:2" x14ac:dyDescent="0.25">
      <c r="A1818" s="75">
        <v>40998</v>
      </c>
      <c r="B1818" s="101">
        <v>0.409133823974073</v>
      </c>
    </row>
    <row r="1819" spans="1:2" x14ac:dyDescent="0.25">
      <c r="A1819" s="75">
        <v>41001</v>
      </c>
      <c r="B1819" s="101">
        <v>0.40626629035174999</v>
      </c>
    </row>
    <row r="1820" spans="1:2" x14ac:dyDescent="0.25">
      <c r="A1820" s="75">
        <v>41002</v>
      </c>
      <c r="B1820" s="101">
        <v>0.403589258249063</v>
      </c>
    </row>
    <row r="1821" spans="1:2" x14ac:dyDescent="0.25">
      <c r="A1821" s="75">
        <v>41003</v>
      </c>
      <c r="B1821" s="101">
        <v>0.403735871083651</v>
      </c>
    </row>
    <row r="1822" spans="1:2" x14ac:dyDescent="0.25">
      <c r="A1822" s="75">
        <v>41004</v>
      </c>
      <c r="B1822" s="101">
        <v>0.40326469526005998</v>
      </c>
    </row>
    <row r="1823" spans="1:2" x14ac:dyDescent="0.25">
      <c r="A1823" s="75">
        <v>41005</v>
      </c>
      <c r="B1823" s="101">
        <v>0.40213818695991599</v>
      </c>
    </row>
    <row r="1824" spans="1:2" x14ac:dyDescent="0.25">
      <c r="A1824" s="75">
        <v>41009</v>
      </c>
      <c r="B1824" s="101">
        <v>0.39587940450534398</v>
      </c>
    </row>
    <row r="1825" spans="1:2" x14ac:dyDescent="0.25">
      <c r="A1825" s="75">
        <v>41010</v>
      </c>
      <c r="B1825" s="101">
        <v>0.39062104405299303</v>
      </c>
    </row>
    <row r="1826" spans="1:2" x14ac:dyDescent="0.25">
      <c r="A1826" s="75">
        <v>41011</v>
      </c>
      <c r="B1826" s="101">
        <v>0.38682141749002302</v>
      </c>
    </row>
    <row r="1827" spans="1:2" x14ac:dyDescent="0.25">
      <c r="A1827" s="75">
        <v>41012</v>
      </c>
      <c r="B1827" s="101">
        <v>0.38581451112694998</v>
      </c>
    </row>
    <row r="1828" spans="1:2" x14ac:dyDescent="0.25">
      <c r="A1828" s="75">
        <v>41015</v>
      </c>
      <c r="B1828" s="101">
        <v>0.38483776585207102</v>
      </c>
    </row>
    <row r="1829" spans="1:2" x14ac:dyDescent="0.25">
      <c r="A1829" s="75">
        <v>41016</v>
      </c>
      <c r="B1829" s="101">
        <v>0.38424990641086099</v>
      </c>
    </row>
    <row r="1830" spans="1:2" x14ac:dyDescent="0.25">
      <c r="A1830" s="75">
        <v>41017</v>
      </c>
      <c r="B1830" s="101">
        <v>0.38276607929901502</v>
      </c>
    </row>
    <row r="1831" spans="1:2" x14ac:dyDescent="0.25">
      <c r="A1831" s="75">
        <v>41018</v>
      </c>
      <c r="B1831" s="101">
        <v>0.37934436963333701</v>
      </c>
    </row>
    <row r="1832" spans="1:2" x14ac:dyDescent="0.25">
      <c r="A1832" s="75">
        <v>41019</v>
      </c>
      <c r="B1832" s="101">
        <v>0.37603225427497</v>
      </c>
    </row>
    <row r="1833" spans="1:2" x14ac:dyDescent="0.25">
      <c r="A1833" s="75">
        <v>41022</v>
      </c>
      <c r="B1833" s="101">
        <v>0.37851456806524603</v>
      </c>
    </row>
    <row r="1834" spans="1:2" x14ac:dyDescent="0.25">
      <c r="A1834" s="75">
        <v>41023</v>
      </c>
      <c r="B1834" s="101">
        <v>0.38022156577229999</v>
      </c>
    </row>
    <row r="1835" spans="1:2" x14ac:dyDescent="0.25">
      <c r="A1835" s="75">
        <v>41024</v>
      </c>
      <c r="B1835" s="101">
        <v>0.38836150145799297</v>
      </c>
    </row>
    <row r="1836" spans="1:2" x14ac:dyDescent="0.25">
      <c r="A1836" s="75">
        <v>41025</v>
      </c>
      <c r="B1836" s="101">
        <v>0.39473872594118697</v>
      </c>
    </row>
    <row r="1837" spans="1:2" x14ac:dyDescent="0.25">
      <c r="A1837" s="75">
        <v>41026</v>
      </c>
      <c r="B1837" s="101">
        <v>0.39750585266144001</v>
      </c>
    </row>
    <row r="1838" spans="1:2" x14ac:dyDescent="0.25">
      <c r="A1838" s="75">
        <v>41031</v>
      </c>
      <c r="B1838" s="101">
        <v>0.397608272868958</v>
      </c>
    </row>
    <row r="1839" spans="1:2" x14ac:dyDescent="0.25">
      <c r="A1839" s="75">
        <v>41032</v>
      </c>
      <c r="B1839" s="101">
        <v>0.39594176032470202</v>
      </c>
    </row>
    <row r="1840" spans="1:2" x14ac:dyDescent="0.25">
      <c r="A1840" s="75">
        <v>41033</v>
      </c>
      <c r="B1840" s="101">
        <v>0.39676321113437402</v>
      </c>
    </row>
    <row r="1841" spans="1:2" x14ac:dyDescent="0.25">
      <c r="A1841" s="75">
        <v>41036</v>
      </c>
      <c r="B1841" s="101">
        <v>0.39804620740636898</v>
      </c>
    </row>
    <row r="1842" spans="1:2" x14ac:dyDescent="0.25">
      <c r="A1842" s="75">
        <v>41037</v>
      </c>
      <c r="B1842" s="101">
        <v>0.39905857689211799</v>
      </c>
    </row>
    <row r="1843" spans="1:2" x14ac:dyDescent="0.25">
      <c r="A1843" s="75">
        <v>41038</v>
      </c>
      <c r="B1843" s="101">
        <v>0.40120221291517599</v>
      </c>
    </row>
    <row r="1844" spans="1:2" x14ac:dyDescent="0.25">
      <c r="A1844" s="75">
        <v>41039</v>
      </c>
      <c r="B1844" s="101">
        <v>0.40359854934982797</v>
      </c>
    </row>
    <row r="1845" spans="1:2" x14ac:dyDescent="0.25">
      <c r="A1845" s="75">
        <v>41040</v>
      </c>
      <c r="B1845" s="101">
        <v>0.40774960154288598</v>
      </c>
    </row>
    <row r="1846" spans="1:2" x14ac:dyDescent="0.25">
      <c r="A1846" s="75">
        <v>41043</v>
      </c>
      <c r="B1846" s="101">
        <v>0.41493494443212497</v>
      </c>
    </row>
    <row r="1847" spans="1:2" x14ac:dyDescent="0.25">
      <c r="A1847" s="75">
        <v>41044</v>
      </c>
      <c r="B1847" s="101">
        <v>0.42267939845132202</v>
      </c>
    </row>
    <row r="1848" spans="1:2" x14ac:dyDescent="0.25">
      <c r="A1848" s="75">
        <v>41045</v>
      </c>
      <c r="B1848" s="101">
        <v>0.43164699839815002</v>
      </c>
    </row>
    <row r="1849" spans="1:2" x14ac:dyDescent="0.25">
      <c r="A1849" s="75">
        <v>41046</v>
      </c>
      <c r="B1849" s="101">
        <v>0.44067886380673799</v>
      </c>
    </row>
    <row r="1850" spans="1:2" x14ac:dyDescent="0.25">
      <c r="A1850" s="75">
        <v>41047</v>
      </c>
      <c r="B1850" s="101">
        <v>0.44477421395440903</v>
      </c>
    </row>
    <row r="1851" spans="1:2" x14ac:dyDescent="0.25">
      <c r="A1851" s="75">
        <v>41050</v>
      </c>
      <c r="B1851" s="101">
        <v>0.44771120727817099</v>
      </c>
    </row>
    <row r="1852" spans="1:2" x14ac:dyDescent="0.25">
      <c r="A1852" s="75">
        <v>41051</v>
      </c>
      <c r="B1852" s="101">
        <v>0.44955213901734098</v>
      </c>
    </row>
    <row r="1853" spans="1:2" x14ac:dyDescent="0.25">
      <c r="A1853" s="75">
        <v>41052</v>
      </c>
      <c r="B1853" s="101">
        <v>0.45948128300254099</v>
      </c>
    </row>
    <row r="1854" spans="1:2" x14ac:dyDescent="0.25">
      <c r="A1854" s="75">
        <v>41053</v>
      </c>
      <c r="B1854" s="101">
        <v>0.46277270330633702</v>
      </c>
    </row>
    <row r="1855" spans="1:2" x14ac:dyDescent="0.25">
      <c r="A1855" s="75">
        <v>41054</v>
      </c>
      <c r="B1855" s="101">
        <v>0.46260516640940502</v>
      </c>
    </row>
    <row r="1856" spans="1:2" x14ac:dyDescent="0.25">
      <c r="A1856" s="75">
        <v>41058</v>
      </c>
      <c r="B1856" s="101">
        <v>0.46119836421330102</v>
      </c>
    </row>
    <row r="1857" spans="1:2" x14ac:dyDescent="0.25">
      <c r="A1857" s="75">
        <v>41059</v>
      </c>
      <c r="B1857" s="101">
        <v>0.46277387383087798</v>
      </c>
    </row>
    <row r="1858" spans="1:2" x14ac:dyDescent="0.25">
      <c r="A1858" s="75">
        <v>41060</v>
      </c>
      <c r="B1858" s="101">
        <v>0.46456637062626099</v>
      </c>
    </row>
    <row r="1859" spans="1:2" x14ac:dyDescent="0.25">
      <c r="A1859" s="75">
        <v>41061</v>
      </c>
      <c r="B1859" s="101">
        <v>0.46797641147329899</v>
      </c>
    </row>
    <row r="1860" spans="1:2" x14ac:dyDescent="0.25">
      <c r="A1860" s="75">
        <v>41064</v>
      </c>
      <c r="B1860" s="101">
        <v>0.46769260952574598</v>
      </c>
    </row>
    <row r="1861" spans="1:2" x14ac:dyDescent="0.25">
      <c r="A1861" s="75">
        <v>41065</v>
      </c>
      <c r="B1861" s="101">
        <v>0.46481162351489103</v>
      </c>
    </row>
    <row r="1862" spans="1:2" x14ac:dyDescent="0.25">
      <c r="A1862" s="75">
        <v>41066</v>
      </c>
      <c r="B1862" s="101">
        <v>0.46285179187807501</v>
      </c>
    </row>
    <row r="1863" spans="1:2" x14ac:dyDescent="0.25">
      <c r="A1863" s="75">
        <v>41067</v>
      </c>
      <c r="B1863" s="101">
        <v>0.46222587855486302</v>
      </c>
    </row>
    <row r="1864" spans="1:2" x14ac:dyDescent="0.25">
      <c r="A1864" s="75">
        <v>41068</v>
      </c>
      <c r="B1864" s="101">
        <v>0.46318328315440799</v>
      </c>
    </row>
    <row r="1865" spans="1:2" x14ac:dyDescent="0.25">
      <c r="A1865" s="75">
        <v>41071</v>
      </c>
      <c r="B1865" s="101">
        <v>0.46850961365384503</v>
      </c>
    </row>
    <row r="1866" spans="1:2" x14ac:dyDescent="0.25">
      <c r="A1866" s="75">
        <v>41072</v>
      </c>
      <c r="B1866" s="101">
        <v>0.47136829660296298</v>
      </c>
    </row>
    <row r="1867" spans="1:2" x14ac:dyDescent="0.25">
      <c r="A1867" s="75">
        <v>41073</v>
      </c>
      <c r="B1867" s="101">
        <v>0.46849528383265399</v>
      </c>
    </row>
    <row r="1868" spans="1:2" x14ac:dyDescent="0.25">
      <c r="A1868" s="75">
        <v>41074</v>
      </c>
      <c r="B1868" s="101">
        <v>0.46606741878110702</v>
      </c>
    </row>
    <row r="1869" spans="1:2" x14ac:dyDescent="0.25">
      <c r="A1869" s="75">
        <v>41075</v>
      </c>
      <c r="B1869" s="101">
        <v>0.46324966600356199</v>
      </c>
    </row>
    <row r="1870" spans="1:2" x14ac:dyDescent="0.25">
      <c r="A1870" s="75">
        <v>41078</v>
      </c>
      <c r="B1870" s="101">
        <v>0.45949587372717599</v>
      </c>
    </row>
    <row r="1871" spans="1:2" x14ac:dyDescent="0.25">
      <c r="A1871" s="75">
        <v>41079</v>
      </c>
      <c r="B1871" s="101">
        <v>0.453904239072421</v>
      </c>
    </row>
    <row r="1872" spans="1:2" x14ac:dyDescent="0.25">
      <c r="A1872" s="75">
        <v>41080</v>
      </c>
      <c r="B1872" s="101">
        <v>0.450401567772928</v>
      </c>
    </row>
    <row r="1873" spans="1:2" x14ac:dyDescent="0.25">
      <c r="A1873" s="75">
        <v>41081</v>
      </c>
      <c r="B1873" s="101">
        <v>0.44838075542072398</v>
      </c>
    </row>
    <row r="1874" spans="1:2" x14ac:dyDescent="0.25">
      <c r="A1874" s="75">
        <v>41082</v>
      </c>
      <c r="B1874" s="101">
        <v>0.44692057063245599</v>
      </c>
    </row>
    <row r="1875" spans="1:2" x14ac:dyDescent="0.25">
      <c r="A1875" s="75">
        <v>41085</v>
      </c>
      <c r="B1875" s="101">
        <v>0.44371440345305102</v>
      </c>
    </row>
    <row r="1876" spans="1:2" x14ac:dyDescent="0.25">
      <c r="A1876" s="75">
        <v>41086</v>
      </c>
      <c r="B1876" s="101">
        <v>0.43974102784186903</v>
      </c>
    </row>
    <row r="1877" spans="1:2" x14ac:dyDescent="0.25">
      <c r="A1877" s="75">
        <v>41087</v>
      </c>
      <c r="B1877" s="101">
        <v>0.43543273716917702</v>
      </c>
    </row>
    <row r="1878" spans="1:2" x14ac:dyDescent="0.25">
      <c r="A1878" s="75">
        <v>41088</v>
      </c>
      <c r="B1878" s="101">
        <v>0.43034131305520701</v>
      </c>
    </row>
    <row r="1879" spans="1:2" x14ac:dyDescent="0.25">
      <c r="A1879" s="75">
        <v>41089</v>
      </c>
      <c r="B1879" s="101">
        <v>0.42425323661147302</v>
      </c>
    </row>
    <row r="1880" spans="1:2" x14ac:dyDescent="0.25">
      <c r="A1880" s="75">
        <v>41092</v>
      </c>
      <c r="B1880" s="101">
        <v>0.419982998373087</v>
      </c>
    </row>
    <row r="1881" spans="1:2" x14ac:dyDescent="0.25">
      <c r="A1881" s="75">
        <v>41093</v>
      </c>
      <c r="B1881" s="101">
        <v>0.41498255062987999</v>
      </c>
    </row>
    <row r="1882" spans="1:2" x14ac:dyDescent="0.25">
      <c r="A1882" s="75">
        <v>41094</v>
      </c>
      <c r="B1882" s="101">
        <v>0.413920969724549</v>
      </c>
    </row>
    <row r="1883" spans="1:2" x14ac:dyDescent="0.25">
      <c r="A1883" s="75">
        <v>41095</v>
      </c>
      <c r="B1883" s="101">
        <v>0.41362443888478501</v>
      </c>
    </row>
    <row r="1884" spans="1:2" x14ac:dyDescent="0.25">
      <c r="A1884" s="75">
        <v>41096</v>
      </c>
      <c r="B1884" s="101">
        <v>0.41275889497906898</v>
      </c>
    </row>
    <row r="1885" spans="1:2" x14ac:dyDescent="0.25">
      <c r="A1885" s="75">
        <v>41099</v>
      </c>
      <c r="B1885" s="101">
        <v>0.41299696959746202</v>
      </c>
    </row>
    <row r="1886" spans="1:2" x14ac:dyDescent="0.25">
      <c r="A1886" s="75">
        <v>41100</v>
      </c>
      <c r="B1886" s="101">
        <v>0.40938318049794298</v>
      </c>
    </row>
    <row r="1887" spans="1:2" x14ac:dyDescent="0.25">
      <c r="A1887" s="75">
        <v>41101</v>
      </c>
      <c r="B1887" s="101">
        <v>0.40604862547891801</v>
      </c>
    </row>
    <row r="1888" spans="1:2" x14ac:dyDescent="0.25">
      <c r="A1888" s="75">
        <v>41102</v>
      </c>
      <c r="B1888" s="101">
        <v>0.40397976044038503</v>
      </c>
    </row>
    <row r="1889" spans="1:2" x14ac:dyDescent="0.25">
      <c r="A1889" s="75">
        <v>41103</v>
      </c>
      <c r="B1889" s="101">
        <v>0.40031911972538903</v>
      </c>
    </row>
    <row r="1890" spans="1:2" x14ac:dyDescent="0.25">
      <c r="A1890" s="75">
        <v>41106</v>
      </c>
      <c r="B1890" s="101">
        <v>0.39609478020237698</v>
      </c>
    </row>
    <row r="1891" spans="1:2" x14ac:dyDescent="0.25">
      <c r="A1891" s="75">
        <v>41107</v>
      </c>
      <c r="B1891" s="101">
        <v>0.39109344817034702</v>
      </c>
    </row>
    <row r="1892" spans="1:2" x14ac:dyDescent="0.25">
      <c r="A1892" s="75">
        <v>41108</v>
      </c>
      <c r="B1892" s="101">
        <v>0.38826927627943097</v>
      </c>
    </row>
    <row r="1893" spans="1:2" x14ac:dyDescent="0.25">
      <c r="A1893" s="75">
        <v>41109</v>
      </c>
      <c r="B1893" s="101">
        <v>0.38434887374988502</v>
      </c>
    </row>
    <row r="1894" spans="1:2" x14ac:dyDescent="0.25">
      <c r="A1894" s="75">
        <v>41110</v>
      </c>
      <c r="B1894" s="101">
        <v>0.38498078898893701</v>
      </c>
    </row>
    <row r="1895" spans="1:2" x14ac:dyDescent="0.25">
      <c r="A1895" s="75">
        <v>41113</v>
      </c>
      <c r="B1895" s="101">
        <v>0.389170665200189</v>
      </c>
    </row>
    <row r="1896" spans="1:2" x14ac:dyDescent="0.25">
      <c r="A1896" s="75">
        <v>41114</v>
      </c>
      <c r="B1896" s="101">
        <v>0.39108259328012501</v>
      </c>
    </row>
    <row r="1897" spans="1:2" x14ac:dyDescent="0.25">
      <c r="A1897" s="75">
        <v>41115</v>
      </c>
      <c r="B1897" s="101">
        <v>0.393011903260926</v>
      </c>
    </row>
    <row r="1898" spans="1:2" x14ac:dyDescent="0.25">
      <c r="A1898" s="75">
        <v>41116</v>
      </c>
      <c r="B1898" s="101">
        <v>0.396770486578297</v>
      </c>
    </row>
    <row r="1899" spans="1:2" x14ac:dyDescent="0.25">
      <c r="A1899" s="75">
        <v>41117</v>
      </c>
      <c r="B1899" s="101">
        <v>0.40156693066046201</v>
      </c>
    </row>
    <row r="1900" spans="1:2" x14ac:dyDescent="0.25">
      <c r="A1900" s="75">
        <v>41120</v>
      </c>
      <c r="B1900" s="101">
        <v>0.40451673362798801</v>
      </c>
    </row>
    <row r="1901" spans="1:2" x14ac:dyDescent="0.25">
      <c r="A1901" s="75">
        <v>41121</v>
      </c>
      <c r="B1901" s="101">
        <v>0.40694245865369399</v>
      </c>
    </row>
    <row r="1902" spans="1:2" x14ac:dyDescent="0.25">
      <c r="A1902" s="75">
        <v>41122</v>
      </c>
      <c r="B1902" s="101">
        <v>0.408148156473433</v>
      </c>
    </row>
    <row r="1903" spans="1:2" x14ac:dyDescent="0.25">
      <c r="A1903" s="75">
        <v>41123</v>
      </c>
      <c r="B1903" s="101">
        <v>0.41033666457436901</v>
      </c>
    </row>
    <row r="1904" spans="1:2" x14ac:dyDescent="0.25">
      <c r="A1904" s="75">
        <v>41124</v>
      </c>
      <c r="B1904" s="101">
        <v>0.40529875658229902</v>
      </c>
    </row>
    <row r="1905" spans="1:2" x14ac:dyDescent="0.25">
      <c r="A1905" s="75">
        <v>41127</v>
      </c>
      <c r="B1905" s="101">
        <v>0.40481545297635102</v>
      </c>
    </row>
    <row r="1906" spans="1:2" x14ac:dyDescent="0.25">
      <c r="A1906" s="75">
        <v>41128</v>
      </c>
      <c r="B1906" s="101">
        <v>0.40172827531455102</v>
      </c>
    </row>
    <row r="1907" spans="1:2" x14ac:dyDescent="0.25">
      <c r="A1907" s="75">
        <v>41129</v>
      </c>
      <c r="B1907" s="101">
        <v>0.39806464953730603</v>
      </c>
    </row>
    <row r="1908" spans="1:2" x14ac:dyDescent="0.25">
      <c r="A1908" s="75">
        <v>41130</v>
      </c>
      <c r="B1908" s="101">
        <v>0.39299243618713797</v>
      </c>
    </row>
    <row r="1909" spans="1:2" x14ac:dyDescent="0.25">
      <c r="A1909" s="75">
        <v>41131</v>
      </c>
      <c r="B1909" s="101">
        <v>0.38642422199750498</v>
      </c>
    </row>
    <row r="1910" spans="1:2" x14ac:dyDescent="0.25">
      <c r="A1910" s="75">
        <v>41134</v>
      </c>
      <c r="B1910" s="101">
        <v>0.37994318480952299</v>
      </c>
    </row>
    <row r="1911" spans="1:2" x14ac:dyDescent="0.25">
      <c r="A1911" s="75">
        <v>41135</v>
      </c>
      <c r="B1911" s="101">
        <v>0.37240127744992302</v>
      </c>
    </row>
    <row r="1912" spans="1:2" x14ac:dyDescent="0.25">
      <c r="A1912" s="75">
        <v>41136</v>
      </c>
      <c r="B1912" s="101">
        <v>0.36664858685478202</v>
      </c>
    </row>
    <row r="1913" spans="1:2" x14ac:dyDescent="0.25">
      <c r="A1913" s="75">
        <v>41137</v>
      </c>
      <c r="B1913" s="101">
        <v>0.36566053964214401</v>
      </c>
    </row>
    <row r="1914" spans="1:2" x14ac:dyDescent="0.25">
      <c r="A1914" s="75">
        <v>41138</v>
      </c>
      <c r="B1914" s="101">
        <v>0.362999288408901</v>
      </c>
    </row>
    <row r="1915" spans="1:2" x14ac:dyDescent="0.25">
      <c r="A1915" s="75">
        <v>41142</v>
      </c>
      <c r="B1915" s="101">
        <v>0.36062373531750103</v>
      </c>
    </row>
    <row r="1916" spans="1:2" x14ac:dyDescent="0.25">
      <c r="A1916" s="75">
        <v>41143</v>
      </c>
      <c r="B1916" s="101">
        <v>0.358748679557297</v>
      </c>
    </row>
    <row r="1917" spans="1:2" x14ac:dyDescent="0.25">
      <c r="A1917" s="75">
        <v>41144</v>
      </c>
      <c r="B1917" s="101">
        <v>0.355736767925459</v>
      </c>
    </row>
    <row r="1918" spans="1:2" x14ac:dyDescent="0.25">
      <c r="A1918" s="75">
        <v>41145</v>
      </c>
      <c r="B1918" s="101">
        <v>0.35468766466892998</v>
      </c>
    </row>
    <row r="1919" spans="1:2" x14ac:dyDescent="0.25">
      <c r="A1919" s="75">
        <v>41148</v>
      </c>
      <c r="B1919" s="101">
        <v>0.35504758312611301</v>
      </c>
    </row>
    <row r="1920" spans="1:2" x14ac:dyDescent="0.25">
      <c r="A1920" s="75">
        <v>41149</v>
      </c>
      <c r="B1920" s="101">
        <v>0.35667498909227102</v>
      </c>
    </row>
    <row r="1921" spans="1:2" x14ac:dyDescent="0.25">
      <c r="A1921" s="75">
        <v>41150</v>
      </c>
      <c r="B1921" s="101">
        <v>0.36209158430294502</v>
      </c>
    </row>
    <row r="1922" spans="1:2" x14ac:dyDescent="0.25">
      <c r="A1922" s="75">
        <v>41151</v>
      </c>
      <c r="B1922" s="101">
        <v>0.36599212188789998</v>
      </c>
    </row>
    <row r="1923" spans="1:2" x14ac:dyDescent="0.25">
      <c r="A1923" s="75">
        <v>41152</v>
      </c>
      <c r="B1923" s="101">
        <v>0.36678104453682697</v>
      </c>
    </row>
    <row r="1924" spans="1:2" x14ac:dyDescent="0.25">
      <c r="A1924" s="75">
        <v>41155</v>
      </c>
      <c r="B1924" s="101">
        <v>0.36572131972759703</v>
      </c>
    </row>
    <row r="1925" spans="1:2" x14ac:dyDescent="0.25">
      <c r="A1925" s="75">
        <v>41156</v>
      </c>
      <c r="B1925" s="101">
        <v>0.36764302297534701</v>
      </c>
    </row>
    <row r="1926" spans="1:2" x14ac:dyDescent="0.25">
      <c r="A1926" s="75">
        <v>41157</v>
      </c>
      <c r="B1926" s="101">
        <v>0.37173586296990702</v>
      </c>
    </row>
    <row r="1927" spans="1:2" x14ac:dyDescent="0.25">
      <c r="A1927" s="75">
        <v>41158</v>
      </c>
      <c r="B1927" s="101">
        <v>0.37489218306510702</v>
      </c>
    </row>
    <row r="1928" spans="1:2" x14ac:dyDescent="0.25">
      <c r="A1928" s="75">
        <v>41159</v>
      </c>
      <c r="B1928" s="101">
        <v>0.37892754040898302</v>
      </c>
    </row>
    <row r="1929" spans="1:2" x14ac:dyDescent="0.25">
      <c r="A1929" s="75">
        <v>41162</v>
      </c>
      <c r="B1929" s="101">
        <v>0.38282124196455802</v>
      </c>
    </row>
    <row r="1930" spans="1:2" x14ac:dyDescent="0.25">
      <c r="A1930" s="75">
        <v>41163</v>
      </c>
      <c r="B1930" s="101">
        <v>0.384024098287362</v>
      </c>
    </row>
    <row r="1931" spans="1:2" x14ac:dyDescent="0.25">
      <c r="A1931" s="75">
        <v>41164</v>
      </c>
      <c r="B1931" s="101">
        <v>0.38685667906028598</v>
      </c>
    </row>
    <row r="1932" spans="1:2" x14ac:dyDescent="0.25">
      <c r="A1932" s="75">
        <v>41165</v>
      </c>
      <c r="B1932" s="101">
        <v>0.38698459023966902</v>
      </c>
    </row>
    <row r="1933" spans="1:2" x14ac:dyDescent="0.25">
      <c r="A1933" s="75">
        <v>41166</v>
      </c>
      <c r="B1933" s="101">
        <v>0.38634241058914398</v>
      </c>
    </row>
    <row r="1934" spans="1:2" x14ac:dyDescent="0.25">
      <c r="A1934" s="75">
        <v>41169</v>
      </c>
      <c r="B1934" s="101">
        <v>0.38759207531943601</v>
      </c>
    </row>
    <row r="1935" spans="1:2" x14ac:dyDescent="0.25">
      <c r="A1935" s="75">
        <v>41170</v>
      </c>
      <c r="B1935" s="101">
        <v>0.38657853676850101</v>
      </c>
    </row>
    <row r="1936" spans="1:2" x14ac:dyDescent="0.25">
      <c r="A1936" s="75">
        <v>41171</v>
      </c>
      <c r="B1936" s="101">
        <v>0.384793577810155</v>
      </c>
    </row>
    <row r="1937" spans="1:2" x14ac:dyDescent="0.25">
      <c r="A1937" s="75">
        <v>41172</v>
      </c>
      <c r="B1937" s="101">
        <v>0.38168107692583197</v>
      </c>
    </row>
    <row r="1938" spans="1:2" x14ac:dyDescent="0.25">
      <c r="A1938" s="75">
        <v>41173</v>
      </c>
      <c r="B1938" s="101">
        <v>0.37969778013850403</v>
      </c>
    </row>
    <row r="1939" spans="1:2" x14ac:dyDescent="0.25">
      <c r="A1939" s="75">
        <v>41176</v>
      </c>
      <c r="B1939" s="101">
        <v>0.37665420802142902</v>
      </c>
    </row>
    <row r="1940" spans="1:2" x14ac:dyDescent="0.25">
      <c r="A1940" s="75">
        <v>41177</v>
      </c>
      <c r="B1940" s="101">
        <v>0.37125912047755399</v>
      </c>
    </row>
    <row r="1941" spans="1:2" x14ac:dyDescent="0.25">
      <c r="A1941" s="75">
        <v>41178</v>
      </c>
      <c r="B1941" s="101">
        <v>0.36984880117213198</v>
      </c>
    </row>
    <row r="1942" spans="1:2" x14ac:dyDescent="0.25">
      <c r="A1942" s="75">
        <v>41179</v>
      </c>
      <c r="B1942" s="101">
        <v>0.36891036458313398</v>
      </c>
    </row>
    <row r="1943" spans="1:2" x14ac:dyDescent="0.25">
      <c r="A1943" s="75">
        <v>41180</v>
      </c>
      <c r="B1943" s="101">
        <v>0.36926214574180499</v>
      </c>
    </row>
    <row r="1944" spans="1:2" x14ac:dyDescent="0.25">
      <c r="A1944" s="75">
        <v>41183</v>
      </c>
      <c r="B1944" s="101">
        <v>0.36827060203110301</v>
      </c>
    </row>
    <row r="1945" spans="1:2" x14ac:dyDescent="0.25">
      <c r="A1945" s="75">
        <v>41184</v>
      </c>
      <c r="B1945" s="101">
        <v>0.36349182101685201</v>
      </c>
    </row>
    <row r="1946" spans="1:2" x14ac:dyDescent="0.25">
      <c r="A1946" s="75">
        <v>41185</v>
      </c>
      <c r="B1946" s="101">
        <v>0.359235892110704</v>
      </c>
    </row>
    <row r="1947" spans="1:2" x14ac:dyDescent="0.25">
      <c r="A1947" s="75">
        <v>41186</v>
      </c>
      <c r="B1947" s="101">
        <v>0.35637169308633898</v>
      </c>
    </row>
    <row r="1948" spans="1:2" x14ac:dyDescent="0.25">
      <c r="A1948" s="75">
        <v>41187</v>
      </c>
      <c r="B1948" s="101">
        <v>0.35181975103313701</v>
      </c>
    </row>
    <row r="1949" spans="1:2" x14ac:dyDescent="0.25">
      <c r="A1949" s="75">
        <v>41190</v>
      </c>
      <c r="B1949" s="101">
        <v>0.346471134335884</v>
      </c>
    </row>
    <row r="1950" spans="1:2" x14ac:dyDescent="0.25">
      <c r="A1950" s="75">
        <v>41191</v>
      </c>
      <c r="B1950" s="101">
        <v>0.343777329850944</v>
      </c>
    </row>
    <row r="1951" spans="1:2" x14ac:dyDescent="0.25">
      <c r="A1951" s="75">
        <v>41192</v>
      </c>
      <c r="B1951" s="101">
        <v>0.342078621013302</v>
      </c>
    </row>
    <row r="1952" spans="1:2" x14ac:dyDescent="0.25">
      <c r="A1952" s="75">
        <v>41193</v>
      </c>
      <c r="B1952" s="101">
        <v>0.34158347693018598</v>
      </c>
    </row>
    <row r="1953" spans="1:2" x14ac:dyDescent="0.25">
      <c r="A1953" s="75">
        <v>41194</v>
      </c>
      <c r="B1953" s="101">
        <v>0.34238877759820202</v>
      </c>
    </row>
    <row r="1954" spans="1:2" x14ac:dyDescent="0.25">
      <c r="A1954" s="75">
        <v>41197</v>
      </c>
      <c r="B1954" s="101">
        <v>0.33739062139503601</v>
      </c>
    </row>
    <row r="1955" spans="1:2" x14ac:dyDescent="0.25">
      <c r="A1955" s="75">
        <v>41198</v>
      </c>
      <c r="B1955" s="101">
        <v>0.33085195230235898</v>
      </c>
    </row>
    <row r="1956" spans="1:2" x14ac:dyDescent="0.25">
      <c r="A1956" s="75">
        <v>41199</v>
      </c>
      <c r="B1956" s="101">
        <v>0.328902728839647</v>
      </c>
    </row>
    <row r="1957" spans="1:2" x14ac:dyDescent="0.25">
      <c r="A1957" s="75">
        <v>41200</v>
      </c>
      <c r="B1957" s="101">
        <v>0.32826738246323101</v>
      </c>
    </row>
    <row r="1958" spans="1:2" x14ac:dyDescent="0.25">
      <c r="A1958" s="75">
        <v>41201</v>
      </c>
      <c r="B1958" s="101">
        <v>0.33242882459192802</v>
      </c>
    </row>
    <row r="1959" spans="1:2" x14ac:dyDescent="0.25">
      <c r="A1959" s="75">
        <v>41206</v>
      </c>
      <c r="B1959" s="101">
        <v>0.340892013527824</v>
      </c>
    </row>
    <row r="1960" spans="1:2" x14ac:dyDescent="0.25">
      <c r="A1960" s="75">
        <v>41207</v>
      </c>
      <c r="B1960" s="101">
        <v>0.34681978132130598</v>
      </c>
    </row>
    <row r="1961" spans="1:2" x14ac:dyDescent="0.25">
      <c r="A1961" s="75">
        <v>41208</v>
      </c>
      <c r="B1961" s="101">
        <v>0.35369983990187098</v>
      </c>
    </row>
    <row r="1962" spans="1:2" x14ac:dyDescent="0.25">
      <c r="A1962" s="75">
        <v>41211</v>
      </c>
      <c r="B1962" s="101">
        <v>0.35509374909758301</v>
      </c>
    </row>
    <row r="1963" spans="1:2" x14ac:dyDescent="0.25">
      <c r="A1963" s="75">
        <v>41212</v>
      </c>
      <c r="B1963" s="101">
        <v>0.35304617195495702</v>
      </c>
    </row>
    <row r="1964" spans="1:2" x14ac:dyDescent="0.25">
      <c r="A1964" s="75">
        <v>41213</v>
      </c>
      <c r="B1964" s="101">
        <v>0.35015593975950099</v>
      </c>
    </row>
    <row r="1965" spans="1:2" x14ac:dyDescent="0.25">
      <c r="A1965" s="75">
        <v>41218</v>
      </c>
      <c r="B1965" s="101">
        <v>0.34646983196421299</v>
      </c>
    </row>
    <row r="1966" spans="1:2" x14ac:dyDescent="0.25">
      <c r="A1966" s="75">
        <v>41219</v>
      </c>
      <c r="B1966" s="101">
        <v>0.34430299657268998</v>
      </c>
    </row>
    <row r="1967" spans="1:2" x14ac:dyDescent="0.25">
      <c r="A1967" s="75">
        <v>41220</v>
      </c>
      <c r="B1967" s="101">
        <v>0.34311010210938397</v>
      </c>
    </row>
    <row r="1968" spans="1:2" x14ac:dyDescent="0.25">
      <c r="A1968" s="75">
        <v>41221</v>
      </c>
      <c r="B1968" s="101">
        <v>0.342467212053434</v>
      </c>
    </row>
    <row r="1969" spans="1:2" x14ac:dyDescent="0.25">
      <c r="A1969" s="75">
        <v>41222</v>
      </c>
      <c r="B1969" s="101">
        <v>0.33985588201393802</v>
      </c>
    </row>
    <row r="1970" spans="1:2" x14ac:dyDescent="0.25">
      <c r="A1970" s="75">
        <v>41225</v>
      </c>
      <c r="B1970" s="101">
        <v>0.33446309466935997</v>
      </c>
    </row>
    <row r="1971" spans="1:2" x14ac:dyDescent="0.25">
      <c r="A1971" s="75">
        <v>41226</v>
      </c>
      <c r="B1971" s="101">
        <v>0.328890877052195</v>
      </c>
    </row>
    <row r="1972" spans="1:2" x14ac:dyDescent="0.25">
      <c r="A1972" s="75">
        <v>41227</v>
      </c>
      <c r="B1972" s="101">
        <v>0.32320455472783199</v>
      </c>
    </row>
    <row r="1973" spans="1:2" x14ac:dyDescent="0.25">
      <c r="A1973" s="75">
        <v>41228</v>
      </c>
      <c r="B1973" s="101">
        <v>0.32161378382919098</v>
      </c>
    </row>
    <row r="1974" spans="1:2" x14ac:dyDescent="0.25">
      <c r="A1974" s="75">
        <v>41229</v>
      </c>
      <c r="B1974" s="101">
        <v>0.32026034171692502</v>
      </c>
    </row>
    <row r="1975" spans="1:2" x14ac:dyDescent="0.25">
      <c r="A1975" s="75">
        <v>41232</v>
      </c>
      <c r="B1975" s="101">
        <v>0.32001010732052998</v>
      </c>
    </row>
    <row r="1976" spans="1:2" x14ac:dyDescent="0.25">
      <c r="A1976" s="75">
        <v>41233</v>
      </c>
      <c r="B1976" s="101">
        <v>0.31903775661248002</v>
      </c>
    </row>
    <row r="1977" spans="1:2" x14ac:dyDescent="0.25">
      <c r="A1977" s="75">
        <v>41234</v>
      </c>
      <c r="B1977" s="101">
        <v>0.31683272600786999</v>
      </c>
    </row>
    <row r="1978" spans="1:2" x14ac:dyDescent="0.25">
      <c r="A1978" s="75">
        <v>41235</v>
      </c>
      <c r="B1978" s="101">
        <v>0.31393558842715602</v>
      </c>
    </row>
    <row r="1979" spans="1:2" x14ac:dyDescent="0.25">
      <c r="A1979" s="75">
        <v>41236</v>
      </c>
      <c r="B1979" s="101">
        <v>0.31036383883871699</v>
      </c>
    </row>
    <row r="1980" spans="1:2" x14ac:dyDescent="0.25">
      <c r="A1980" s="75">
        <v>41239</v>
      </c>
      <c r="B1980" s="101">
        <v>0.30491012311417898</v>
      </c>
    </row>
    <row r="1981" spans="1:2" x14ac:dyDescent="0.25">
      <c r="A1981" s="75">
        <v>41240</v>
      </c>
      <c r="B1981" s="101">
        <v>0.30081920458498601</v>
      </c>
    </row>
    <row r="1982" spans="1:2" x14ac:dyDescent="0.25">
      <c r="A1982" s="75">
        <v>41241</v>
      </c>
      <c r="B1982" s="101">
        <v>0.29587825137517398</v>
      </c>
    </row>
    <row r="1983" spans="1:2" x14ac:dyDescent="0.25">
      <c r="A1983" s="75">
        <v>41242</v>
      </c>
      <c r="B1983" s="101">
        <v>0.29310362334961598</v>
      </c>
    </row>
    <row r="1984" spans="1:2" x14ac:dyDescent="0.25">
      <c r="A1984" s="75">
        <v>41243</v>
      </c>
      <c r="B1984" s="101">
        <v>0.29121998059291598</v>
      </c>
    </row>
    <row r="1985" spans="1:2" x14ac:dyDescent="0.25">
      <c r="A1985" s="75">
        <v>41246</v>
      </c>
      <c r="B1985" s="101">
        <v>0.28897769554770603</v>
      </c>
    </row>
    <row r="1986" spans="1:2" x14ac:dyDescent="0.25">
      <c r="A1986" s="75">
        <v>41247</v>
      </c>
      <c r="B1986" s="101">
        <v>0.28477520623240099</v>
      </c>
    </row>
    <row r="1987" spans="1:2" x14ac:dyDescent="0.25">
      <c r="A1987" s="75">
        <v>41248</v>
      </c>
      <c r="B1987" s="101">
        <v>0.28068148681077898</v>
      </c>
    </row>
    <row r="1988" spans="1:2" x14ac:dyDescent="0.25">
      <c r="A1988" s="75">
        <v>41249</v>
      </c>
      <c r="B1988" s="101">
        <v>0.278047436883123</v>
      </c>
    </row>
    <row r="1989" spans="1:2" x14ac:dyDescent="0.25">
      <c r="A1989" s="75">
        <v>41250</v>
      </c>
      <c r="B1989" s="101">
        <v>0.27377936711043899</v>
      </c>
    </row>
    <row r="1990" spans="1:2" x14ac:dyDescent="0.25">
      <c r="A1990" s="75">
        <v>41253</v>
      </c>
      <c r="B1990" s="101">
        <v>0.26900072214638299</v>
      </c>
    </row>
    <row r="1991" spans="1:2" x14ac:dyDescent="0.25">
      <c r="A1991" s="75">
        <v>41254</v>
      </c>
      <c r="B1991" s="101">
        <v>0.26667842530918101</v>
      </c>
    </row>
    <row r="1992" spans="1:2" x14ac:dyDescent="0.25">
      <c r="A1992" s="75">
        <v>41255</v>
      </c>
      <c r="B1992" s="101">
        <v>0.26516000182184501</v>
      </c>
    </row>
    <row r="1993" spans="1:2" x14ac:dyDescent="0.25">
      <c r="A1993" s="75">
        <v>41256</v>
      </c>
      <c r="B1993" s="101">
        <v>0.265420787023041</v>
      </c>
    </row>
    <row r="1994" spans="1:2" x14ac:dyDescent="0.25">
      <c r="A1994" s="75">
        <v>41257</v>
      </c>
      <c r="B1994" s="101">
        <v>0.268170510472032</v>
      </c>
    </row>
    <row r="1995" spans="1:2" x14ac:dyDescent="0.25">
      <c r="A1995" s="75">
        <v>41260</v>
      </c>
      <c r="B1995" s="101">
        <v>0.27493699631469698</v>
      </c>
    </row>
    <row r="1996" spans="1:2" x14ac:dyDescent="0.25">
      <c r="A1996" s="75">
        <v>41261</v>
      </c>
      <c r="B1996" s="101">
        <v>0.28183989199454701</v>
      </c>
    </row>
    <row r="1997" spans="1:2" x14ac:dyDescent="0.25">
      <c r="A1997" s="75">
        <v>41262</v>
      </c>
      <c r="B1997" s="101">
        <v>0.287063645450509</v>
      </c>
    </row>
    <row r="1998" spans="1:2" x14ac:dyDescent="0.25">
      <c r="A1998" s="75">
        <v>41263</v>
      </c>
      <c r="B1998" s="101">
        <v>0.29372846881009601</v>
      </c>
    </row>
    <row r="1999" spans="1:2" x14ac:dyDescent="0.25">
      <c r="A1999" s="75">
        <v>41264</v>
      </c>
      <c r="B1999" s="101">
        <v>0.30423571758012702</v>
      </c>
    </row>
    <row r="2000" spans="1:2" x14ac:dyDescent="0.25">
      <c r="A2000" s="75">
        <v>41270</v>
      </c>
      <c r="B2000" s="101">
        <v>0.31536989531425302</v>
      </c>
    </row>
    <row r="2001" spans="1:2" x14ac:dyDescent="0.25">
      <c r="A2001" s="75">
        <v>41271</v>
      </c>
      <c r="B2001" s="101">
        <v>0.32207325741686599</v>
      </c>
    </row>
    <row r="2002" spans="1:2" x14ac:dyDescent="0.25">
      <c r="A2002" s="75">
        <v>41276</v>
      </c>
      <c r="B2002" s="101">
        <v>0.32754570902090002</v>
      </c>
    </row>
    <row r="2003" spans="1:2" x14ac:dyDescent="0.25">
      <c r="A2003" s="75">
        <v>41277</v>
      </c>
      <c r="B2003" s="101">
        <v>0.32766861548550003</v>
      </c>
    </row>
    <row r="2004" spans="1:2" x14ac:dyDescent="0.25">
      <c r="A2004" s="75">
        <v>41278</v>
      </c>
      <c r="B2004" s="101">
        <v>0.32772268204297</v>
      </c>
    </row>
    <row r="2005" spans="1:2" x14ac:dyDescent="0.25">
      <c r="A2005" s="75">
        <v>41281</v>
      </c>
      <c r="B2005" s="101">
        <v>0.32772510735181598</v>
      </c>
    </row>
    <row r="2006" spans="1:2" x14ac:dyDescent="0.25">
      <c r="A2006" s="75">
        <v>41282</v>
      </c>
      <c r="B2006" s="101">
        <v>0.32616917664058198</v>
      </c>
    </row>
    <row r="2007" spans="1:2" x14ac:dyDescent="0.25">
      <c r="A2007" s="75">
        <v>41283</v>
      </c>
      <c r="B2007" s="101">
        <v>0.32436235434247301</v>
      </c>
    </row>
    <row r="2008" spans="1:2" x14ac:dyDescent="0.25">
      <c r="A2008" s="75">
        <v>41284</v>
      </c>
      <c r="B2008" s="101">
        <v>0.32532821149063301</v>
      </c>
    </row>
    <row r="2009" spans="1:2" x14ac:dyDescent="0.25">
      <c r="A2009" s="75">
        <v>41285</v>
      </c>
      <c r="B2009" s="101">
        <v>0.32989818321821002</v>
      </c>
    </row>
    <row r="2010" spans="1:2" x14ac:dyDescent="0.25">
      <c r="A2010" s="75">
        <v>41288</v>
      </c>
      <c r="B2010" s="101">
        <v>0.33511563633167701</v>
      </c>
    </row>
    <row r="2011" spans="1:2" x14ac:dyDescent="0.25">
      <c r="A2011" s="75">
        <v>41289</v>
      </c>
      <c r="B2011" s="101">
        <v>0.34325963512347601</v>
      </c>
    </row>
    <row r="2012" spans="1:2" x14ac:dyDescent="0.25">
      <c r="A2012" s="75">
        <v>41290</v>
      </c>
      <c r="B2012" s="101">
        <v>0.34889489053218697</v>
      </c>
    </row>
    <row r="2013" spans="1:2" x14ac:dyDescent="0.25">
      <c r="A2013" s="75">
        <v>41291</v>
      </c>
      <c r="B2013" s="101">
        <v>0.35516006783743898</v>
      </c>
    </row>
    <row r="2014" spans="1:2" x14ac:dyDescent="0.25">
      <c r="A2014" s="75">
        <v>41292</v>
      </c>
      <c r="B2014" s="101">
        <v>0.35736425938786398</v>
      </c>
    </row>
    <row r="2015" spans="1:2" x14ac:dyDescent="0.25">
      <c r="A2015" s="75">
        <v>41295</v>
      </c>
      <c r="B2015" s="101">
        <v>0.35664769634951698</v>
      </c>
    </row>
    <row r="2016" spans="1:2" x14ac:dyDescent="0.25">
      <c r="A2016" s="75">
        <v>41296</v>
      </c>
      <c r="B2016" s="101">
        <v>0.353088003198052</v>
      </c>
    </row>
    <row r="2017" spans="1:2" x14ac:dyDescent="0.25">
      <c r="A2017" s="75">
        <v>41297</v>
      </c>
      <c r="B2017" s="101">
        <v>0.34487645040574799</v>
      </c>
    </row>
    <row r="2018" spans="1:2" x14ac:dyDescent="0.25">
      <c r="A2018" s="75">
        <v>41298</v>
      </c>
      <c r="B2018" s="101">
        <v>0.34075214225036898</v>
      </c>
    </row>
    <row r="2019" spans="1:2" x14ac:dyDescent="0.25">
      <c r="A2019" s="75">
        <v>41299</v>
      </c>
      <c r="B2019" s="101">
        <v>0.33630504425928798</v>
      </c>
    </row>
    <row r="2020" spans="1:2" x14ac:dyDescent="0.25">
      <c r="A2020" s="75">
        <v>41302</v>
      </c>
      <c r="B2020" s="101">
        <v>0.33303628141110297</v>
      </c>
    </row>
    <row r="2021" spans="1:2" x14ac:dyDescent="0.25">
      <c r="A2021" s="75">
        <v>41303</v>
      </c>
      <c r="B2021" s="101">
        <v>0.32988850304491402</v>
      </c>
    </row>
    <row r="2022" spans="1:2" x14ac:dyDescent="0.25">
      <c r="A2022" s="75">
        <v>41304</v>
      </c>
      <c r="B2022" s="101">
        <v>0.33046045195985302</v>
      </c>
    </row>
    <row r="2023" spans="1:2" x14ac:dyDescent="0.25">
      <c r="A2023" s="75">
        <v>41305</v>
      </c>
      <c r="B2023" s="101">
        <v>0.33171995538267901</v>
      </c>
    </row>
    <row r="2024" spans="1:2" x14ac:dyDescent="0.25">
      <c r="A2024" s="75">
        <v>41306</v>
      </c>
      <c r="B2024" s="101">
        <v>0.33152898796491698</v>
      </c>
    </row>
    <row r="2025" spans="1:2" x14ac:dyDescent="0.25">
      <c r="A2025" s="75">
        <v>41309</v>
      </c>
      <c r="B2025" s="101">
        <v>0.33163587317274201</v>
      </c>
    </row>
    <row r="2026" spans="1:2" x14ac:dyDescent="0.25">
      <c r="A2026" s="75">
        <v>41310</v>
      </c>
      <c r="B2026" s="101">
        <v>0.330163519858233</v>
      </c>
    </row>
    <row r="2027" spans="1:2" x14ac:dyDescent="0.25">
      <c r="A2027" s="75">
        <v>41311</v>
      </c>
      <c r="B2027" s="101">
        <v>0.32725536619175</v>
      </c>
    </row>
    <row r="2028" spans="1:2" x14ac:dyDescent="0.25">
      <c r="A2028" s="75">
        <v>41312</v>
      </c>
      <c r="B2028" s="101">
        <v>0.32552062852231201</v>
      </c>
    </row>
    <row r="2029" spans="1:2" x14ac:dyDescent="0.25">
      <c r="A2029" s="75">
        <v>41313</v>
      </c>
      <c r="B2029" s="101">
        <v>0.32367734086313599</v>
      </c>
    </row>
    <row r="2030" spans="1:2" x14ac:dyDescent="0.25">
      <c r="A2030" s="75">
        <v>41316</v>
      </c>
      <c r="B2030" s="101">
        <v>0.32227202878009897</v>
      </c>
    </row>
    <row r="2031" spans="1:2" x14ac:dyDescent="0.25">
      <c r="A2031" s="75">
        <v>41317</v>
      </c>
      <c r="B2031" s="101">
        <v>0.32099096442728903</v>
      </c>
    </row>
    <row r="2032" spans="1:2" x14ac:dyDescent="0.25">
      <c r="A2032" s="75">
        <v>41318</v>
      </c>
      <c r="B2032" s="101">
        <v>0.32375493264363903</v>
      </c>
    </row>
    <row r="2033" spans="1:2" x14ac:dyDescent="0.25">
      <c r="A2033" s="75">
        <v>41319</v>
      </c>
      <c r="B2033" s="101">
        <v>0.32703558333528598</v>
      </c>
    </row>
    <row r="2034" spans="1:2" x14ac:dyDescent="0.25">
      <c r="A2034" s="75">
        <v>41320</v>
      </c>
      <c r="B2034" s="101">
        <v>0.32803733351548098</v>
      </c>
    </row>
    <row r="2035" spans="1:2" x14ac:dyDescent="0.25">
      <c r="A2035" s="75">
        <v>41323</v>
      </c>
      <c r="B2035" s="101">
        <v>0.32517788568022299</v>
      </c>
    </row>
    <row r="2036" spans="1:2" x14ac:dyDescent="0.25">
      <c r="A2036" s="75">
        <v>41324</v>
      </c>
      <c r="B2036" s="101">
        <v>0.32204392857000802</v>
      </c>
    </row>
    <row r="2037" spans="1:2" x14ac:dyDescent="0.25">
      <c r="A2037" s="75">
        <v>41325</v>
      </c>
      <c r="B2037" s="101">
        <v>0.32594425811088501</v>
      </c>
    </row>
    <row r="2038" spans="1:2" x14ac:dyDescent="0.25">
      <c r="A2038" s="75">
        <v>41326</v>
      </c>
      <c r="B2038" s="101">
        <v>0.332738651587695</v>
      </c>
    </row>
    <row r="2039" spans="1:2" x14ac:dyDescent="0.25">
      <c r="A2039" s="75">
        <v>41327</v>
      </c>
      <c r="B2039" s="101">
        <v>0.33660533217253202</v>
      </c>
    </row>
    <row r="2040" spans="1:2" x14ac:dyDescent="0.25">
      <c r="A2040" s="75">
        <v>41330</v>
      </c>
      <c r="B2040" s="101">
        <v>0.34062445381259099</v>
      </c>
    </row>
    <row r="2041" spans="1:2" x14ac:dyDescent="0.25">
      <c r="A2041" s="75">
        <v>41331</v>
      </c>
      <c r="B2041" s="101">
        <v>0.34528686365983002</v>
      </c>
    </row>
    <row r="2042" spans="1:2" x14ac:dyDescent="0.25">
      <c r="A2042" s="75">
        <v>41332</v>
      </c>
      <c r="B2042" s="101">
        <v>0.34599665593316498</v>
      </c>
    </row>
    <row r="2043" spans="1:2" x14ac:dyDescent="0.25">
      <c r="A2043" s="75">
        <v>41333</v>
      </c>
      <c r="B2043" s="101">
        <v>0.342769479883134</v>
      </c>
    </row>
    <row r="2044" spans="1:2" x14ac:dyDescent="0.25">
      <c r="A2044" s="75">
        <v>41334</v>
      </c>
      <c r="B2044" s="101">
        <v>0.33962426621571001</v>
      </c>
    </row>
    <row r="2045" spans="1:2" x14ac:dyDescent="0.25">
      <c r="A2045" s="75">
        <v>41337</v>
      </c>
      <c r="B2045" s="101">
        <v>0.334116041804699</v>
      </c>
    </row>
    <row r="2046" spans="1:2" x14ac:dyDescent="0.25">
      <c r="A2046" s="75">
        <v>41338</v>
      </c>
      <c r="B2046" s="101">
        <v>0.33136778028986602</v>
      </c>
    </row>
    <row r="2047" spans="1:2" x14ac:dyDescent="0.25">
      <c r="A2047" s="75">
        <v>41339</v>
      </c>
      <c r="B2047" s="101">
        <v>0.32848485323015097</v>
      </c>
    </row>
    <row r="2048" spans="1:2" x14ac:dyDescent="0.25">
      <c r="A2048" s="75">
        <v>41340</v>
      </c>
      <c r="B2048" s="101">
        <v>0.32611307272999102</v>
      </c>
    </row>
    <row r="2049" spans="1:2" x14ac:dyDescent="0.25">
      <c r="A2049" s="75">
        <v>41341</v>
      </c>
      <c r="B2049" s="101">
        <v>0.32801808687051998</v>
      </c>
    </row>
    <row r="2050" spans="1:2" x14ac:dyDescent="0.25">
      <c r="A2050" s="75">
        <v>41344</v>
      </c>
      <c r="B2050" s="101">
        <v>0.33664875822461798</v>
      </c>
    </row>
    <row r="2051" spans="1:2" x14ac:dyDescent="0.25">
      <c r="A2051" s="75">
        <v>41345</v>
      </c>
      <c r="B2051" s="101">
        <v>0.34296886295691797</v>
      </c>
    </row>
    <row r="2052" spans="1:2" x14ac:dyDescent="0.25">
      <c r="A2052" s="75">
        <v>41346</v>
      </c>
      <c r="B2052" s="101">
        <v>0.34566727125045799</v>
      </c>
    </row>
    <row r="2053" spans="1:2" x14ac:dyDescent="0.25">
      <c r="A2053" s="75">
        <v>41347</v>
      </c>
      <c r="B2053" s="101">
        <v>0.34684289016248399</v>
      </c>
    </row>
    <row r="2054" spans="1:2" x14ac:dyDescent="0.25">
      <c r="A2054" s="75">
        <v>41351</v>
      </c>
      <c r="B2054" s="101">
        <v>0.35069400555820601</v>
      </c>
    </row>
    <row r="2055" spans="1:2" x14ac:dyDescent="0.25">
      <c r="A2055" s="75">
        <v>41352</v>
      </c>
      <c r="B2055" s="101">
        <v>0.352311958836933</v>
      </c>
    </row>
    <row r="2056" spans="1:2" x14ac:dyDescent="0.25">
      <c r="A2056" s="75">
        <v>41353</v>
      </c>
      <c r="B2056" s="101">
        <v>0.34992901946523203</v>
      </c>
    </row>
    <row r="2057" spans="1:2" x14ac:dyDescent="0.25">
      <c r="A2057" s="75">
        <v>41354</v>
      </c>
      <c r="B2057" s="101">
        <v>0.34860416858867899</v>
      </c>
    </row>
    <row r="2058" spans="1:2" x14ac:dyDescent="0.25">
      <c r="A2058" s="75">
        <v>41355</v>
      </c>
      <c r="B2058" s="101">
        <v>0.34913436067317499</v>
      </c>
    </row>
    <row r="2059" spans="1:2" x14ac:dyDescent="0.25">
      <c r="A2059" s="75">
        <v>41358</v>
      </c>
      <c r="B2059" s="101">
        <v>0.34939023669122898</v>
      </c>
    </row>
    <row r="2060" spans="1:2" x14ac:dyDescent="0.25">
      <c r="A2060" s="75">
        <v>41359</v>
      </c>
      <c r="B2060" s="101">
        <v>0.34571707876441699</v>
      </c>
    </row>
    <row r="2061" spans="1:2" x14ac:dyDescent="0.25">
      <c r="A2061" s="75">
        <v>41360</v>
      </c>
      <c r="B2061" s="101">
        <v>0.34362267762343002</v>
      </c>
    </row>
    <row r="2062" spans="1:2" x14ac:dyDescent="0.25">
      <c r="A2062" s="75">
        <v>41361</v>
      </c>
      <c r="B2062" s="101">
        <v>0.34161698106293598</v>
      </c>
    </row>
    <row r="2063" spans="1:2" x14ac:dyDescent="0.25">
      <c r="A2063" s="75">
        <v>41362</v>
      </c>
      <c r="B2063" s="101">
        <v>0.33975016552934201</v>
      </c>
    </row>
    <row r="2064" spans="1:2" x14ac:dyDescent="0.25">
      <c r="A2064" s="75">
        <v>41366</v>
      </c>
      <c r="B2064" s="101">
        <v>0.336593081125246</v>
      </c>
    </row>
    <row r="2065" spans="1:2" x14ac:dyDescent="0.25">
      <c r="A2065" s="75">
        <v>41367</v>
      </c>
      <c r="B2065" s="101">
        <v>0.33773261125044701</v>
      </c>
    </row>
    <row r="2066" spans="1:2" x14ac:dyDescent="0.25">
      <c r="A2066" s="75">
        <v>41368</v>
      </c>
      <c r="B2066" s="101">
        <v>0.33822029502138901</v>
      </c>
    </row>
    <row r="2067" spans="1:2" x14ac:dyDescent="0.25">
      <c r="A2067" s="75">
        <v>41369</v>
      </c>
      <c r="B2067" s="101">
        <v>0.34016456572927001</v>
      </c>
    </row>
    <row r="2068" spans="1:2" x14ac:dyDescent="0.25">
      <c r="A2068" s="75">
        <v>41372</v>
      </c>
      <c r="B2068" s="101">
        <v>0.34407023601672398</v>
      </c>
    </row>
    <row r="2069" spans="1:2" x14ac:dyDescent="0.25">
      <c r="A2069" s="75">
        <v>41373</v>
      </c>
      <c r="B2069" s="101">
        <v>0.34377690683915801</v>
      </c>
    </row>
    <row r="2070" spans="1:2" x14ac:dyDescent="0.25">
      <c r="A2070" s="75">
        <v>41374</v>
      </c>
      <c r="B2070" s="101">
        <v>0.34049100625175399</v>
      </c>
    </row>
    <row r="2071" spans="1:2" x14ac:dyDescent="0.25">
      <c r="A2071" s="75">
        <v>41375</v>
      </c>
      <c r="B2071" s="101">
        <v>0.33537888937076599</v>
      </c>
    </row>
    <row r="2072" spans="1:2" x14ac:dyDescent="0.25">
      <c r="A2072" s="75">
        <v>41376</v>
      </c>
      <c r="B2072" s="101">
        <v>0.33453216124496998</v>
      </c>
    </row>
    <row r="2073" spans="1:2" x14ac:dyDescent="0.25">
      <c r="A2073" s="75">
        <v>41379</v>
      </c>
      <c r="B2073" s="101">
        <v>0.33485846282459703</v>
      </c>
    </row>
    <row r="2074" spans="1:2" x14ac:dyDescent="0.25">
      <c r="A2074" s="75">
        <v>41380</v>
      </c>
      <c r="B2074" s="101">
        <v>0.33745938150747101</v>
      </c>
    </row>
    <row r="2075" spans="1:2" x14ac:dyDescent="0.25">
      <c r="A2075" s="75">
        <v>41381</v>
      </c>
      <c r="B2075" s="101">
        <v>0.344960505444381</v>
      </c>
    </row>
    <row r="2076" spans="1:2" x14ac:dyDescent="0.25">
      <c r="A2076" s="75">
        <v>41382</v>
      </c>
      <c r="B2076" s="101">
        <v>0.35488550701842497</v>
      </c>
    </row>
    <row r="2077" spans="1:2" x14ac:dyDescent="0.25">
      <c r="A2077" s="75">
        <v>41383</v>
      </c>
      <c r="B2077" s="101">
        <v>0.35955224521504803</v>
      </c>
    </row>
    <row r="2078" spans="1:2" x14ac:dyDescent="0.25">
      <c r="A2078" s="75">
        <v>41386</v>
      </c>
      <c r="B2078" s="101">
        <v>0.360506992283818</v>
      </c>
    </row>
    <row r="2079" spans="1:2" x14ac:dyDescent="0.25">
      <c r="A2079" s="75">
        <v>41387</v>
      </c>
      <c r="B2079" s="101">
        <v>0.35977711852460698</v>
      </c>
    </row>
    <row r="2080" spans="1:2" x14ac:dyDescent="0.25">
      <c r="A2080" s="75">
        <v>41388</v>
      </c>
      <c r="B2080" s="101">
        <v>0.35912602842112001</v>
      </c>
    </row>
    <row r="2081" spans="1:2" x14ac:dyDescent="0.25">
      <c r="A2081" s="75">
        <v>41389</v>
      </c>
      <c r="B2081" s="101">
        <v>0.358061649691087</v>
      </c>
    </row>
    <row r="2082" spans="1:2" x14ac:dyDescent="0.25">
      <c r="A2082" s="75">
        <v>41390</v>
      </c>
      <c r="B2082" s="101">
        <v>0.355630505003247</v>
      </c>
    </row>
    <row r="2083" spans="1:2" x14ac:dyDescent="0.25">
      <c r="A2083" s="75">
        <v>41393</v>
      </c>
      <c r="B2083" s="101">
        <v>0.35420870313540198</v>
      </c>
    </row>
    <row r="2084" spans="1:2" x14ac:dyDescent="0.25">
      <c r="A2084" s="75">
        <v>41394</v>
      </c>
      <c r="B2084" s="101">
        <v>0.35187233844811</v>
      </c>
    </row>
    <row r="2085" spans="1:2" x14ac:dyDescent="0.25">
      <c r="A2085" s="75">
        <v>41396</v>
      </c>
      <c r="B2085" s="101">
        <v>0.35102909731621501</v>
      </c>
    </row>
    <row r="2086" spans="1:2" x14ac:dyDescent="0.25">
      <c r="A2086" s="75">
        <v>41397</v>
      </c>
      <c r="B2086" s="101">
        <v>0.34881518299132003</v>
      </c>
    </row>
    <row r="2087" spans="1:2" x14ac:dyDescent="0.25">
      <c r="A2087" s="75">
        <v>41400</v>
      </c>
      <c r="B2087" s="101">
        <v>0.347960769071753</v>
      </c>
    </row>
    <row r="2088" spans="1:2" x14ac:dyDescent="0.25">
      <c r="A2088" s="75">
        <v>41401</v>
      </c>
      <c r="B2088" s="101">
        <v>0.347448810376291</v>
      </c>
    </row>
    <row r="2089" spans="1:2" x14ac:dyDescent="0.25">
      <c r="A2089" s="75">
        <v>41402</v>
      </c>
      <c r="B2089" s="101">
        <v>0.35009222697646802</v>
      </c>
    </row>
    <row r="2090" spans="1:2" x14ac:dyDescent="0.25">
      <c r="A2090" s="75">
        <v>41403</v>
      </c>
      <c r="B2090" s="101">
        <v>0.35120606516396002</v>
      </c>
    </row>
    <row r="2091" spans="1:2" x14ac:dyDescent="0.25">
      <c r="A2091" s="75">
        <v>41404</v>
      </c>
      <c r="B2091" s="101">
        <v>0.35128290841592202</v>
      </c>
    </row>
    <row r="2092" spans="1:2" x14ac:dyDescent="0.25">
      <c r="A2092" s="75">
        <v>41407</v>
      </c>
      <c r="B2092" s="101">
        <v>0.34948818920510499</v>
      </c>
    </row>
    <row r="2093" spans="1:2" x14ac:dyDescent="0.25">
      <c r="A2093" s="75">
        <v>41408</v>
      </c>
      <c r="B2093" s="101">
        <v>0.35039965259639</v>
      </c>
    </row>
    <row r="2094" spans="1:2" x14ac:dyDescent="0.25">
      <c r="A2094" s="75">
        <v>41409</v>
      </c>
      <c r="B2094" s="101">
        <v>0.35139581422867799</v>
      </c>
    </row>
    <row r="2095" spans="1:2" x14ac:dyDescent="0.25">
      <c r="A2095" s="75">
        <v>41410</v>
      </c>
      <c r="B2095" s="101">
        <v>0.35036586659504498</v>
      </c>
    </row>
    <row r="2096" spans="1:2" x14ac:dyDescent="0.25">
      <c r="A2096" s="75">
        <v>41411</v>
      </c>
      <c r="B2096" s="101">
        <v>0.34927659397216199</v>
      </c>
    </row>
    <row r="2097" spans="1:2" x14ac:dyDescent="0.25">
      <c r="A2097" s="75">
        <v>41415</v>
      </c>
      <c r="B2097" s="101">
        <v>0.35041128491083501</v>
      </c>
    </row>
    <row r="2098" spans="1:2" x14ac:dyDescent="0.25">
      <c r="A2098" s="75">
        <v>41416</v>
      </c>
      <c r="B2098" s="101">
        <v>0.353561165636259</v>
      </c>
    </row>
    <row r="2099" spans="1:2" x14ac:dyDescent="0.25">
      <c r="A2099" s="75">
        <v>41417</v>
      </c>
      <c r="B2099" s="101">
        <v>0.35991310411869798</v>
      </c>
    </row>
    <row r="2100" spans="1:2" x14ac:dyDescent="0.25">
      <c r="A2100" s="75">
        <v>41418</v>
      </c>
      <c r="B2100" s="101">
        <v>0.363805277926602</v>
      </c>
    </row>
    <row r="2101" spans="1:2" x14ac:dyDescent="0.25">
      <c r="A2101" s="75">
        <v>41421</v>
      </c>
      <c r="B2101" s="101">
        <v>0.364149880216879</v>
      </c>
    </row>
    <row r="2102" spans="1:2" x14ac:dyDescent="0.25">
      <c r="A2102" s="75">
        <v>41422</v>
      </c>
      <c r="B2102" s="101">
        <v>0.36362915134447499</v>
      </c>
    </row>
    <row r="2103" spans="1:2" x14ac:dyDescent="0.25">
      <c r="A2103" s="75">
        <v>41423</v>
      </c>
      <c r="B2103" s="101">
        <v>0.36756627207508902</v>
      </c>
    </row>
    <row r="2104" spans="1:2" x14ac:dyDescent="0.25">
      <c r="A2104" s="75">
        <v>41424</v>
      </c>
      <c r="B2104" s="101">
        <v>0.37762744485171301</v>
      </c>
    </row>
    <row r="2105" spans="1:2" x14ac:dyDescent="0.25">
      <c r="A2105" s="75">
        <v>41425</v>
      </c>
      <c r="B2105" s="101">
        <v>0.391400837677775</v>
      </c>
    </row>
    <row r="2106" spans="1:2" x14ac:dyDescent="0.25">
      <c r="A2106" s="75">
        <v>41428</v>
      </c>
      <c r="B2106" s="101">
        <v>0.39886535289438702</v>
      </c>
    </row>
    <row r="2107" spans="1:2" x14ac:dyDescent="0.25">
      <c r="A2107" s="75">
        <v>41429</v>
      </c>
      <c r="B2107" s="101">
        <v>0.40381010589886501</v>
      </c>
    </row>
    <row r="2108" spans="1:2" x14ac:dyDescent="0.25">
      <c r="A2108" s="75">
        <v>41430</v>
      </c>
      <c r="B2108" s="101">
        <v>0.40792239925127899</v>
      </c>
    </row>
    <row r="2109" spans="1:2" x14ac:dyDescent="0.25">
      <c r="A2109" s="75">
        <v>41431</v>
      </c>
      <c r="B2109" s="101">
        <v>0.41117931210252801</v>
      </c>
    </row>
    <row r="2110" spans="1:2" x14ac:dyDescent="0.25">
      <c r="A2110" s="75">
        <v>41432</v>
      </c>
      <c r="B2110" s="101">
        <v>0.40964238240466699</v>
      </c>
    </row>
    <row r="2111" spans="1:2" x14ac:dyDescent="0.25">
      <c r="A2111" s="75">
        <v>41435</v>
      </c>
      <c r="B2111" s="101">
        <v>0.40775134452723599</v>
      </c>
    </row>
    <row r="2112" spans="1:2" x14ac:dyDescent="0.25">
      <c r="A2112" s="75">
        <v>41436</v>
      </c>
      <c r="B2112" s="101">
        <v>0.40900353109387</v>
      </c>
    </row>
    <row r="2113" spans="1:2" x14ac:dyDescent="0.25">
      <c r="A2113" s="75">
        <v>41437</v>
      </c>
      <c r="B2113" s="101">
        <v>0.40925625844079</v>
      </c>
    </row>
    <row r="2114" spans="1:2" x14ac:dyDescent="0.25">
      <c r="A2114" s="75">
        <v>41438</v>
      </c>
      <c r="B2114" s="101">
        <v>0.410612804407816</v>
      </c>
    </row>
    <row r="2115" spans="1:2" x14ac:dyDescent="0.25">
      <c r="A2115" s="75">
        <v>41439</v>
      </c>
      <c r="B2115" s="101">
        <v>0.414053819486219</v>
      </c>
    </row>
    <row r="2116" spans="1:2" x14ac:dyDescent="0.25">
      <c r="A2116" s="75">
        <v>41442</v>
      </c>
      <c r="B2116" s="101">
        <v>0.41532750100583898</v>
      </c>
    </row>
    <row r="2117" spans="1:2" x14ac:dyDescent="0.25">
      <c r="A2117" s="75">
        <v>41443</v>
      </c>
      <c r="B2117" s="101">
        <v>0.41833863260113202</v>
      </c>
    </row>
    <row r="2118" spans="1:2" x14ac:dyDescent="0.25">
      <c r="A2118" s="75">
        <v>41444</v>
      </c>
      <c r="B2118" s="101">
        <v>0.425260503312614</v>
      </c>
    </row>
    <row r="2119" spans="1:2" x14ac:dyDescent="0.25">
      <c r="A2119" s="75">
        <v>41445</v>
      </c>
      <c r="B2119" s="101">
        <v>0.44038271232134202</v>
      </c>
    </row>
    <row r="2120" spans="1:2" x14ac:dyDescent="0.25">
      <c r="A2120" s="75">
        <v>41446</v>
      </c>
      <c r="B2120" s="101">
        <v>0.44824358641684298</v>
      </c>
    </row>
    <row r="2121" spans="1:2" x14ac:dyDescent="0.25">
      <c r="A2121" s="75">
        <v>41449</v>
      </c>
      <c r="B2121" s="101">
        <v>0.45305508653021498</v>
      </c>
    </row>
    <row r="2122" spans="1:2" x14ac:dyDescent="0.25">
      <c r="A2122" s="75">
        <v>41450</v>
      </c>
      <c r="B2122" s="101">
        <v>0.45280973990759998</v>
      </c>
    </row>
    <row r="2123" spans="1:2" x14ac:dyDescent="0.25">
      <c r="A2123" s="75">
        <v>41451</v>
      </c>
      <c r="B2123" s="101">
        <v>0.44848199338170602</v>
      </c>
    </row>
    <row r="2124" spans="1:2" x14ac:dyDescent="0.25">
      <c r="A2124" s="75">
        <v>41452</v>
      </c>
      <c r="B2124" s="101">
        <v>0.44183603153575501</v>
      </c>
    </row>
    <row r="2125" spans="1:2" x14ac:dyDescent="0.25">
      <c r="A2125" s="75">
        <v>41453</v>
      </c>
      <c r="B2125" s="101">
        <v>0.43420422780338502</v>
      </c>
    </row>
    <row r="2126" spans="1:2" x14ac:dyDescent="0.25">
      <c r="A2126" s="75">
        <v>41456</v>
      </c>
      <c r="B2126" s="101">
        <v>0.42678049632520798</v>
      </c>
    </row>
    <row r="2127" spans="1:2" x14ac:dyDescent="0.25">
      <c r="A2127" s="75">
        <v>41457</v>
      </c>
      <c r="B2127" s="101">
        <v>0.42025295116494799</v>
      </c>
    </row>
    <row r="2128" spans="1:2" x14ac:dyDescent="0.25">
      <c r="A2128" s="75">
        <v>41458</v>
      </c>
      <c r="B2128" s="101">
        <v>0.41528898272722597</v>
      </c>
    </row>
    <row r="2129" spans="1:2" x14ac:dyDescent="0.25">
      <c r="A2129" s="75">
        <v>41459</v>
      </c>
      <c r="B2129" s="101">
        <v>0.41131265821091001</v>
      </c>
    </row>
    <row r="2130" spans="1:2" x14ac:dyDescent="0.25">
      <c r="A2130" s="75">
        <v>41460</v>
      </c>
      <c r="B2130" s="101">
        <v>0.40771749775272997</v>
      </c>
    </row>
    <row r="2131" spans="1:2" x14ac:dyDescent="0.25">
      <c r="A2131" s="75">
        <v>41463</v>
      </c>
      <c r="B2131" s="101">
        <v>0.40253425967662998</v>
      </c>
    </row>
    <row r="2132" spans="1:2" x14ac:dyDescent="0.25">
      <c r="A2132" s="75">
        <v>41464</v>
      </c>
      <c r="B2132" s="101">
        <v>0.39745849813568301</v>
      </c>
    </row>
    <row r="2133" spans="1:2" x14ac:dyDescent="0.25">
      <c r="A2133" s="75">
        <v>41465</v>
      </c>
      <c r="B2133" s="101">
        <v>0.39263986615646301</v>
      </c>
    </row>
    <row r="2134" spans="1:2" x14ac:dyDescent="0.25">
      <c r="A2134" s="75">
        <v>41466</v>
      </c>
      <c r="B2134" s="101">
        <v>0.388180064302242</v>
      </c>
    </row>
    <row r="2135" spans="1:2" x14ac:dyDescent="0.25">
      <c r="A2135" s="75">
        <v>41467</v>
      </c>
      <c r="B2135" s="101">
        <v>0.38515426771706801</v>
      </c>
    </row>
    <row r="2136" spans="1:2" x14ac:dyDescent="0.25">
      <c r="A2136" s="75">
        <v>41470</v>
      </c>
      <c r="B2136" s="101">
        <v>0.37911279816263699</v>
      </c>
    </row>
    <row r="2137" spans="1:2" x14ac:dyDescent="0.25">
      <c r="A2137" s="75">
        <v>41471</v>
      </c>
      <c r="B2137" s="101">
        <v>0.37315710098498001</v>
      </c>
    </row>
    <row r="2138" spans="1:2" x14ac:dyDescent="0.25">
      <c r="A2138" s="75">
        <v>41472</v>
      </c>
      <c r="B2138" s="101">
        <v>0.365992011988864</v>
      </c>
    </row>
    <row r="2139" spans="1:2" x14ac:dyDescent="0.25">
      <c r="A2139" s="75">
        <v>41473</v>
      </c>
      <c r="B2139" s="101">
        <v>0.36053822603219798</v>
      </c>
    </row>
    <row r="2140" spans="1:2" x14ac:dyDescent="0.25">
      <c r="A2140" s="75">
        <v>41474</v>
      </c>
      <c r="B2140" s="101">
        <v>0.35485750932245902</v>
      </c>
    </row>
    <row r="2141" spans="1:2" x14ac:dyDescent="0.25">
      <c r="A2141" s="75">
        <v>41477</v>
      </c>
      <c r="B2141" s="101">
        <v>0.349051653662665</v>
      </c>
    </row>
    <row r="2142" spans="1:2" x14ac:dyDescent="0.25">
      <c r="A2142" s="75">
        <v>41478</v>
      </c>
      <c r="B2142" s="101">
        <v>0.34137021679798801</v>
      </c>
    </row>
    <row r="2143" spans="1:2" x14ac:dyDescent="0.25">
      <c r="A2143" s="75">
        <v>41479</v>
      </c>
      <c r="B2143" s="101">
        <v>0.33522722750311301</v>
      </c>
    </row>
    <row r="2144" spans="1:2" x14ac:dyDescent="0.25">
      <c r="A2144" s="75">
        <v>41480</v>
      </c>
      <c r="B2144" s="101">
        <v>0.331559546942788</v>
      </c>
    </row>
    <row r="2145" spans="1:2" x14ac:dyDescent="0.25">
      <c r="A2145" s="75">
        <v>41481</v>
      </c>
      <c r="B2145" s="101">
        <v>0.32880871495727798</v>
      </c>
    </row>
    <row r="2146" spans="1:2" x14ac:dyDescent="0.25">
      <c r="A2146" s="75">
        <v>41484</v>
      </c>
      <c r="B2146" s="101">
        <v>0.32479559734833202</v>
      </c>
    </row>
    <row r="2147" spans="1:2" x14ac:dyDescent="0.25">
      <c r="A2147" s="75">
        <v>41485</v>
      </c>
      <c r="B2147" s="101">
        <v>0.32343083770067199</v>
      </c>
    </row>
    <row r="2148" spans="1:2" x14ac:dyDescent="0.25">
      <c r="A2148" s="75">
        <v>41486</v>
      </c>
      <c r="B2148" s="101">
        <v>0.31940116216815001</v>
      </c>
    </row>
    <row r="2149" spans="1:2" x14ac:dyDescent="0.25">
      <c r="A2149" s="75">
        <v>41487</v>
      </c>
      <c r="B2149" s="101">
        <v>0.31569543940660399</v>
      </c>
    </row>
    <row r="2150" spans="1:2" x14ac:dyDescent="0.25">
      <c r="A2150" s="75">
        <v>41488</v>
      </c>
      <c r="B2150" s="101">
        <v>0.312598687837772</v>
      </c>
    </row>
    <row r="2151" spans="1:2" x14ac:dyDescent="0.25">
      <c r="A2151" s="75">
        <v>41491</v>
      </c>
      <c r="B2151" s="101">
        <v>0.30729869782778302</v>
      </c>
    </row>
    <row r="2152" spans="1:2" x14ac:dyDescent="0.25">
      <c r="A2152" s="75">
        <v>41492</v>
      </c>
      <c r="B2152" s="101">
        <v>0.30620481081125001</v>
      </c>
    </row>
    <row r="2153" spans="1:2" x14ac:dyDescent="0.25">
      <c r="A2153" s="75">
        <v>41493</v>
      </c>
      <c r="B2153" s="101">
        <v>0.30390192362357898</v>
      </c>
    </row>
    <row r="2154" spans="1:2" x14ac:dyDescent="0.25">
      <c r="A2154" s="75">
        <v>41494</v>
      </c>
      <c r="B2154" s="101">
        <v>0.30033568698157898</v>
      </c>
    </row>
    <row r="2155" spans="1:2" x14ac:dyDescent="0.25">
      <c r="A2155" s="75">
        <v>41495</v>
      </c>
      <c r="B2155" s="101">
        <v>0.29627850521198501</v>
      </c>
    </row>
    <row r="2156" spans="1:2" x14ac:dyDescent="0.25">
      <c r="A2156" s="75">
        <v>41498</v>
      </c>
      <c r="B2156" s="101">
        <v>0.29340406820964499</v>
      </c>
    </row>
    <row r="2157" spans="1:2" x14ac:dyDescent="0.25">
      <c r="A2157" s="75">
        <v>41499</v>
      </c>
      <c r="B2157" s="101">
        <v>0.29014201656629002</v>
      </c>
    </row>
    <row r="2158" spans="1:2" x14ac:dyDescent="0.25">
      <c r="A2158" s="75">
        <v>41500</v>
      </c>
      <c r="B2158" s="101">
        <v>0.28557344838487098</v>
      </c>
    </row>
    <row r="2159" spans="1:2" x14ac:dyDescent="0.25">
      <c r="A2159" s="75">
        <v>41501</v>
      </c>
      <c r="B2159" s="101">
        <v>0.28330373030499101</v>
      </c>
    </row>
    <row r="2160" spans="1:2" x14ac:dyDescent="0.25">
      <c r="A2160" s="75">
        <v>41502</v>
      </c>
      <c r="B2160" s="101">
        <v>0.28089590279253202</v>
      </c>
    </row>
    <row r="2161" spans="1:2" x14ac:dyDescent="0.25">
      <c r="A2161" s="75">
        <v>41507</v>
      </c>
      <c r="B2161" s="101">
        <v>0.280039830291759</v>
      </c>
    </row>
    <row r="2162" spans="1:2" x14ac:dyDescent="0.25">
      <c r="A2162" s="75">
        <v>41508</v>
      </c>
      <c r="B2162" s="101">
        <v>0.278203706426285</v>
      </c>
    </row>
    <row r="2163" spans="1:2" x14ac:dyDescent="0.25">
      <c r="A2163" s="75">
        <v>41509</v>
      </c>
      <c r="B2163" s="101">
        <v>0.27880120263908098</v>
      </c>
    </row>
    <row r="2164" spans="1:2" x14ac:dyDescent="0.25">
      <c r="A2164" s="75">
        <v>41512</v>
      </c>
      <c r="B2164" s="101">
        <v>0.27931741212014999</v>
      </c>
    </row>
    <row r="2165" spans="1:2" x14ac:dyDescent="0.25">
      <c r="A2165" s="75">
        <v>41513</v>
      </c>
      <c r="B2165" s="101">
        <v>0.278157805967509</v>
      </c>
    </row>
    <row r="2166" spans="1:2" x14ac:dyDescent="0.25">
      <c r="A2166" s="75">
        <v>41514</v>
      </c>
      <c r="B2166" s="101">
        <v>0.279148307729712</v>
      </c>
    </row>
    <row r="2167" spans="1:2" x14ac:dyDescent="0.25">
      <c r="A2167" s="75">
        <v>41515</v>
      </c>
      <c r="B2167" s="101">
        <v>0.27836165649084099</v>
      </c>
    </row>
    <row r="2168" spans="1:2" x14ac:dyDescent="0.25">
      <c r="A2168" s="75">
        <v>41516</v>
      </c>
      <c r="B2168" s="101">
        <v>0.277198403250348</v>
      </c>
    </row>
    <row r="2169" spans="1:2" x14ac:dyDescent="0.25">
      <c r="A2169" s="75">
        <v>41519</v>
      </c>
      <c r="B2169" s="101">
        <v>0.27472655145831898</v>
      </c>
    </row>
    <row r="2170" spans="1:2" x14ac:dyDescent="0.25">
      <c r="A2170" s="75">
        <v>41520</v>
      </c>
      <c r="B2170" s="101">
        <v>0.27330983038748202</v>
      </c>
    </row>
    <row r="2171" spans="1:2" x14ac:dyDescent="0.25">
      <c r="A2171" s="75">
        <v>41521</v>
      </c>
      <c r="B2171" s="101">
        <v>0.27308335285237101</v>
      </c>
    </row>
    <row r="2172" spans="1:2" x14ac:dyDescent="0.25">
      <c r="A2172" s="75">
        <v>41522</v>
      </c>
      <c r="B2172" s="101">
        <v>0.27327751161401398</v>
      </c>
    </row>
    <row r="2173" spans="1:2" x14ac:dyDescent="0.25">
      <c r="A2173" s="75">
        <v>41523</v>
      </c>
      <c r="B2173" s="101">
        <v>0.27110733648505098</v>
      </c>
    </row>
    <row r="2174" spans="1:2" x14ac:dyDescent="0.25">
      <c r="A2174" s="75">
        <v>41526</v>
      </c>
      <c r="B2174" s="101">
        <v>0.27057225736145801</v>
      </c>
    </row>
    <row r="2175" spans="1:2" x14ac:dyDescent="0.25">
      <c r="A2175" s="75">
        <v>41527</v>
      </c>
      <c r="B2175" s="101">
        <v>0.26874506208556898</v>
      </c>
    </row>
    <row r="2176" spans="1:2" x14ac:dyDescent="0.25">
      <c r="A2176" s="75">
        <v>41528</v>
      </c>
      <c r="B2176" s="101">
        <v>0.26674502914299802</v>
      </c>
    </row>
    <row r="2177" spans="1:2" x14ac:dyDescent="0.25">
      <c r="A2177" s="75">
        <v>41529</v>
      </c>
      <c r="B2177" s="101">
        <v>0.26728012957897201</v>
      </c>
    </row>
    <row r="2178" spans="1:2" x14ac:dyDescent="0.25">
      <c r="A2178" s="75">
        <v>41530</v>
      </c>
      <c r="B2178" s="101">
        <v>0.26725509316520202</v>
      </c>
    </row>
    <row r="2179" spans="1:2" x14ac:dyDescent="0.25">
      <c r="A2179" s="75">
        <v>41533</v>
      </c>
      <c r="B2179" s="101">
        <v>0.26766334291847499</v>
      </c>
    </row>
    <row r="2180" spans="1:2" x14ac:dyDescent="0.25">
      <c r="A2180" s="75">
        <v>41534</v>
      </c>
      <c r="B2180" s="101">
        <v>0.269976862386264</v>
      </c>
    </row>
    <row r="2181" spans="1:2" x14ac:dyDescent="0.25">
      <c r="A2181" s="75">
        <v>41535</v>
      </c>
      <c r="B2181" s="101">
        <v>0.27314002934833198</v>
      </c>
    </row>
    <row r="2182" spans="1:2" x14ac:dyDescent="0.25">
      <c r="A2182" s="75">
        <v>41536</v>
      </c>
      <c r="B2182" s="101">
        <v>0.28020581724573201</v>
      </c>
    </row>
    <row r="2183" spans="1:2" x14ac:dyDescent="0.25">
      <c r="A2183" s="75">
        <v>41537</v>
      </c>
      <c r="B2183" s="101">
        <v>0.28680262906531401</v>
      </c>
    </row>
    <row r="2184" spans="1:2" x14ac:dyDescent="0.25">
      <c r="A2184" s="75">
        <v>41540</v>
      </c>
      <c r="B2184" s="101">
        <v>0.28848425230726599</v>
      </c>
    </row>
    <row r="2185" spans="1:2" x14ac:dyDescent="0.25">
      <c r="A2185" s="75">
        <v>41541</v>
      </c>
      <c r="B2185" s="101">
        <v>0.28898810886429699</v>
      </c>
    </row>
    <row r="2186" spans="1:2" x14ac:dyDescent="0.25">
      <c r="A2186" s="75">
        <v>41542</v>
      </c>
      <c r="B2186" s="101">
        <v>0.28900112957177398</v>
      </c>
    </row>
    <row r="2187" spans="1:2" x14ac:dyDescent="0.25">
      <c r="A2187" s="75">
        <v>41543</v>
      </c>
      <c r="B2187" s="101">
        <v>0.28992745331109199</v>
      </c>
    </row>
    <row r="2188" spans="1:2" x14ac:dyDescent="0.25">
      <c r="A2188" s="75">
        <v>41544</v>
      </c>
      <c r="B2188" s="101">
        <v>0.29110292363624501</v>
      </c>
    </row>
    <row r="2189" spans="1:2" x14ac:dyDescent="0.25">
      <c r="A2189" s="75">
        <v>41547</v>
      </c>
      <c r="B2189" s="101">
        <v>0.292195934025057</v>
      </c>
    </row>
    <row r="2190" spans="1:2" x14ac:dyDescent="0.25">
      <c r="A2190" s="75">
        <v>41548</v>
      </c>
      <c r="B2190" s="101">
        <v>0.29189388564345098</v>
      </c>
    </row>
    <row r="2191" spans="1:2" x14ac:dyDescent="0.25">
      <c r="A2191" s="75">
        <v>41549</v>
      </c>
      <c r="B2191" s="101">
        <v>0.29252262095242099</v>
      </c>
    </row>
    <row r="2192" spans="1:2" x14ac:dyDescent="0.25">
      <c r="A2192" s="75">
        <v>41550</v>
      </c>
      <c r="B2192" s="101">
        <v>0.29322919117450302</v>
      </c>
    </row>
    <row r="2193" spans="1:2" x14ac:dyDescent="0.25">
      <c r="A2193" s="75">
        <v>41551</v>
      </c>
      <c r="B2193" s="101">
        <v>0.291022306282884</v>
      </c>
    </row>
    <row r="2194" spans="1:2" x14ac:dyDescent="0.25">
      <c r="A2194" s="75">
        <v>41554</v>
      </c>
      <c r="B2194" s="101">
        <v>0.28629228144822899</v>
      </c>
    </row>
    <row r="2195" spans="1:2" x14ac:dyDescent="0.25">
      <c r="A2195" s="75">
        <v>41555</v>
      </c>
      <c r="B2195" s="101">
        <v>0.28494306442628198</v>
      </c>
    </row>
    <row r="2196" spans="1:2" x14ac:dyDescent="0.25">
      <c r="A2196" s="75">
        <v>41556</v>
      </c>
      <c r="B2196" s="101">
        <v>0.28097815208688198</v>
      </c>
    </row>
    <row r="2197" spans="1:2" x14ac:dyDescent="0.25">
      <c r="A2197" s="75">
        <v>41557</v>
      </c>
      <c r="B2197" s="101">
        <v>0.27524252149972001</v>
      </c>
    </row>
    <row r="2198" spans="1:2" x14ac:dyDescent="0.25">
      <c r="A2198" s="75">
        <v>41558</v>
      </c>
      <c r="B2198" s="101">
        <v>0.273061387224319</v>
      </c>
    </row>
    <row r="2199" spans="1:2" x14ac:dyDescent="0.25">
      <c r="A2199" s="75">
        <v>41561</v>
      </c>
      <c r="B2199" s="101">
        <v>0.27103528331108101</v>
      </c>
    </row>
    <row r="2200" spans="1:2" x14ac:dyDescent="0.25">
      <c r="A2200" s="75">
        <v>41562</v>
      </c>
      <c r="B2200" s="101">
        <v>0.26714446956761201</v>
      </c>
    </row>
    <row r="2201" spans="1:2" x14ac:dyDescent="0.25">
      <c r="A2201" s="75">
        <v>41563</v>
      </c>
      <c r="B2201" s="101">
        <v>0.26524547825891898</v>
      </c>
    </row>
    <row r="2202" spans="1:2" x14ac:dyDescent="0.25">
      <c r="A2202" s="75">
        <v>41564</v>
      </c>
      <c r="B2202" s="101">
        <v>0.26124028054507098</v>
      </c>
    </row>
    <row r="2203" spans="1:2" x14ac:dyDescent="0.25">
      <c r="A2203" s="75">
        <v>41565</v>
      </c>
      <c r="B2203" s="101">
        <v>0.25908175220420299</v>
      </c>
    </row>
    <row r="2204" spans="1:2" x14ac:dyDescent="0.25">
      <c r="A2204" s="75">
        <v>41568</v>
      </c>
      <c r="B2204" s="101">
        <v>0.25722415156990802</v>
      </c>
    </row>
    <row r="2205" spans="1:2" x14ac:dyDescent="0.25">
      <c r="A2205" s="75">
        <v>41569</v>
      </c>
      <c r="B2205" s="101">
        <v>0.255719705684396</v>
      </c>
    </row>
    <row r="2206" spans="1:2" x14ac:dyDescent="0.25">
      <c r="A2206" s="75">
        <v>41571</v>
      </c>
      <c r="B2206" s="101">
        <v>0.25424315260101499</v>
      </c>
    </row>
    <row r="2207" spans="1:2" x14ac:dyDescent="0.25">
      <c r="A2207" s="75">
        <v>41572</v>
      </c>
      <c r="B2207" s="101">
        <v>0.25285443190836898</v>
      </c>
    </row>
    <row r="2208" spans="1:2" x14ac:dyDescent="0.25">
      <c r="A2208" s="75">
        <v>41575</v>
      </c>
      <c r="B2208" s="101">
        <v>0.25126381518012197</v>
      </c>
    </row>
    <row r="2209" spans="1:2" x14ac:dyDescent="0.25">
      <c r="A2209" s="75">
        <v>41576</v>
      </c>
      <c r="B2209" s="101">
        <v>0.25260968403512901</v>
      </c>
    </row>
    <row r="2210" spans="1:2" x14ac:dyDescent="0.25">
      <c r="A2210" s="75">
        <v>41577</v>
      </c>
      <c r="B2210" s="101">
        <v>0.25391838483976797</v>
      </c>
    </row>
    <row r="2211" spans="1:2" x14ac:dyDescent="0.25">
      <c r="A2211" s="75">
        <v>41578</v>
      </c>
      <c r="B2211" s="101">
        <v>0.257265867540028</v>
      </c>
    </row>
    <row r="2212" spans="1:2" x14ac:dyDescent="0.25">
      <c r="A2212" s="75">
        <v>41582</v>
      </c>
      <c r="B2212" s="101">
        <v>0.263749275253153</v>
      </c>
    </row>
    <row r="2213" spans="1:2" x14ac:dyDescent="0.25">
      <c r="A2213" s="75">
        <v>41583</v>
      </c>
      <c r="B2213" s="101">
        <v>0.26694870571046098</v>
      </c>
    </row>
    <row r="2214" spans="1:2" x14ac:dyDescent="0.25">
      <c r="A2214" s="75">
        <v>41584</v>
      </c>
      <c r="B2214" s="101">
        <v>0.26694524392216001</v>
      </c>
    </row>
    <row r="2215" spans="1:2" x14ac:dyDescent="0.25">
      <c r="A2215" s="75">
        <v>41585</v>
      </c>
      <c r="B2215" s="101">
        <v>0.26710714670983798</v>
      </c>
    </row>
    <row r="2216" spans="1:2" x14ac:dyDescent="0.25">
      <c r="A2216" s="75">
        <v>41586</v>
      </c>
      <c r="B2216" s="101">
        <v>0.26619498376594403</v>
      </c>
    </row>
    <row r="2217" spans="1:2" x14ac:dyDescent="0.25">
      <c r="A2217" s="75">
        <v>41589</v>
      </c>
      <c r="B2217" s="101">
        <v>0.26555422646333199</v>
      </c>
    </row>
    <row r="2218" spans="1:2" x14ac:dyDescent="0.25">
      <c r="A2218" s="75">
        <v>41590</v>
      </c>
      <c r="B2218" s="101">
        <v>0.265793311400988</v>
      </c>
    </row>
    <row r="2219" spans="1:2" x14ac:dyDescent="0.25">
      <c r="A2219" s="75">
        <v>41591</v>
      </c>
      <c r="B2219" s="101">
        <v>0.26427770135791401</v>
      </c>
    </row>
    <row r="2220" spans="1:2" x14ac:dyDescent="0.25">
      <c r="A2220" s="75">
        <v>41592</v>
      </c>
      <c r="B2220" s="101">
        <v>0.260654346690325</v>
      </c>
    </row>
    <row r="2221" spans="1:2" x14ac:dyDescent="0.25">
      <c r="A2221" s="75">
        <v>41593</v>
      </c>
      <c r="B2221" s="101">
        <v>0.25653557761982199</v>
      </c>
    </row>
    <row r="2222" spans="1:2" x14ac:dyDescent="0.25">
      <c r="A2222" s="75">
        <v>41596</v>
      </c>
      <c r="B2222" s="101">
        <v>0.25621770537108202</v>
      </c>
    </row>
    <row r="2223" spans="1:2" x14ac:dyDescent="0.25">
      <c r="A2223" s="75">
        <v>41597</v>
      </c>
      <c r="B2223" s="101">
        <v>0.25640202844627202</v>
      </c>
    </row>
    <row r="2224" spans="1:2" x14ac:dyDescent="0.25">
      <c r="A2224" s="75">
        <v>41598</v>
      </c>
      <c r="B2224" s="101">
        <v>0.25428242591712402</v>
      </c>
    </row>
    <row r="2225" spans="1:2" x14ac:dyDescent="0.25">
      <c r="A2225" s="75">
        <v>41599</v>
      </c>
      <c r="B2225" s="101">
        <v>0.25311837535673298</v>
      </c>
    </row>
    <row r="2226" spans="1:2" x14ac:dyDescent="0.25">
      <c r="A2226" s="75">
        <v>41600</v>
      </c>
      <c r="B2226" s="101">
        <v>0.248059556745611</v>
      </c>
    </row>
    <row r="2227" spans="1:2" x14ac:dyDescent="0.25">
      <c r="A2227" s="75">
        <v>41603</v>
      </c>
      <c r="B2227" s="101">
        <v>0.246195604149511</v>
      </c>
    </row>
    <row r="2228" spans="1:2" x14ac:dyDescent="0.25">
      <c r="A2228" s="75">
        <v>41604</v>
      </c>
      <c r="B2228" s="101">
        <v>0.244375029397745</v>
      </c>
    </row>
    <row r="2229" spans="1:2" x14ac:dyDescent="0.25">
      <c r="A2229" s="75">
        <v>41605</v>
      </c>
      <c r="B2229" s="101">
        <v>0.243100742467901</v>
      </c>
    </row>
    <row r="2230" spans="1:2" x14ac:dyDescent="0.25">
      <c r="A2230" s="75">
        <v>41606</v>
      </c>
      <c r="B2230" s="101">
        <v>0.246413372399166</v>
      </c>
    </row>
    <row r="2231" spans="1:2" x14ac:dyDescent="0.25">
      <c r="A2231" s="75">
        <v>41607</v>
      </c>
      <c r="B2231" s="101">
        <v>0.24996632523881801</v>
      </c>
    </row>
    <row r="2232" spans="1:2" x14ac:dyDescent="0.25">
      <c r="A2232" s="75">
        <v>41610</v>
      </c>
      <c r="B2232" s="101">
        <v>0.25604657493382399</v>
      </c>
    </row>
    <row r="2233" spans="1:2" x14ac:dyDescent="0.25">
      <c r="A2233" s="75">
        <v>41611</v>
      </c>
      <c r="B2233" s="101">
        <v>0.26087327873584698</v>
      </c>
    </row>
    <row r="2234" spans="1:2" x14ac:dyDescent="0.25">
      <c r="A2234" s="75">
        <v>41612</v>
      </c>
      <c r="B2234" s="101">
        <v>0.26192790436443703</v>
      </c>
    </row>
    <row r="2235" spans="1:2" x14ac:dyDescent="0.25">
      <c r="A2235" s="75">
        <v>41613</v>
      </c>
      <c r="B2235" s="101">
        <v>0.264086157731802</v>
      </c>
    </row>
    <row r="2236" spans="1:2" x14ac:dyDescent="0.25">
      <c r="A2236" s="75">
        <v>41614</v>
      </c>
      <c r="B2236" s="101">
        <v>0.264735705569899</v>
      </c>
    </row>
    <row r="2237" spans="1:2" x14ac:dyDescent="0.25">
      <c r="A2237" s="75">
        <v>41617</v>
      </c>
      <c r="B2237" s="101">
        <v>0.26913027818171398</v>
      </c>
    </row>
    <row r="2238" spans="1:2" x14ac:dyDescent="0.25">
      <c r="A2238" s="75">
        <v>41618</v>
      </c>
      <c r="B2238" s="101">
        <v>0.26590034936170198</v>
      </c>
    </row>
    <row r="2239" spans="1:2" x14ac:dyDescent="0.25">
      <c r="A2239" s="75">
        <v>41619</v>
      </c>
      <c r="B2239" s="101">
        <v>0.26407275312912099</v>
      </c>
    </row>
    <row r="2240" spans="1:2" x14ac:dyDescent="0.25">
      <c r="A2240" s="75">
        <v>41620</v>
      </c>
      <c r="B2240" s="101">
        <v>0.26453427153856601</v>
      </c>
    </row>
    <row r="2241" spans="1:2" x14ac:dyDescent="0.25">
      <c r="A2241" s="75">
        <v>41621</v>
      </c>
      <c r="B2241" s="101">
        <v>0.26431717856474601</v>
      </c>
    </row>
    <row r="2242" spans="1:2" x14ac:dyDescent="0.25">
      <c r="A2242" s="75">
        <v>41624</v>
      </c>
      <c r="B2242" s="101">
        <v>0.267406220194285</v>
      </c>
    </row>
    <row r="2243" spans="1:2" x14ac:dyDescent="0.25">
      <c r="A2243" s="75">
        <v>41625</v>
      </c>
      <c r="B2243" s="101">
        <v>0.26836282613274998</v>
      </c>
    </row>
    <row r="2244" spans="1:2" x14ac:dyDescent="0.25">
      <c r="A2244" s="75">
        <v>41626</v>
      </c>
      <c r="B2244" s="101">
        <v>0.26870565488463499</v>
      </c>
    </row>
    <row r="2245" spans="1:2" x14ac:dyDescent="0.25">
      <c r="A2245" s="75">
        <v>41627</v>
      </c>
      <c r="B2245" s="101">
        <v>0.26881925919534799</v>
      </c>
    </row>
    <row r="2246" spans="1:2" x14ac:dyDescent="0.25">
      <c r="A2246" s="75">
        <v>41628</v>
      </c>
      <c r="B2246" s="101">
        <v>0.270618087577293</v>
      </c>
    </row>
    <row r="2247" spans="1:2" x14ac:dyDescent="0.25">
      <c r="A2247" s="75">
        <v>41631</v>
      </c>
      <c r="B2247" s="101">
        <v>0.27170114600761303</v>
      </c>
    </row>
    <row r="2248" spans="1:2" x14ac:dyDescent="0.25">
      <c r="A2248" s="75">
        <v>41638</v>
      </c>
      <c r="B2248" s="101">
        <v>0.273661043723954</v>
      </c>
    </row>
    <row r="2249" spans="1:2" x14ac:dyDescent="0.25">
      <c r="A2249" s="75">
        <v>41639</v>
      </c>
      <c r="B2249" s="101">
        <v>0.27435631246950998</v>
      </c>
    </row>
    <row r="2250" spans="1:2" x14ac:dyDescent="0.25">
      <c r="A2250" s="75">
        <v>41641</v>
      </c>
      <c r="B2250" s="101">
        <v>0.26909876527266802</v>
      </c>
    </row>
    <row r="2251" spans="1:2" x14ac:dyDescent="0.25">
      <c r="A2251" s="75">
        <v>41642</v>
      </c>
      <c r="B2251" s="101">
        <v>0.26092875450236103</v>
      </c>
    </row>
    <row r="2252" spans="1:2" x14ac:dyDescent="0.25">
      <c r="A2252" s="75">
        <v>41645</v>
      </c>
      <c r="B2252" s="101">
        <v>0.25499167339603002</v>
      </c>
    </row>
    <row r="2253" spans="1:2" x14ac:dyDescent="0.25">
      <c r="A2253" s="75">
        <v>41646</v>
      </c>
      <c r="B2253" s="101">
        <v>0.25111430478416602</v>
      </c>
    </row>
    <row r="2254" spans="1:2" x14ac:dyDescent="0.25">
      <c r="A2254" s="75">
        <v>41647</v>
      </c>
      <c r="B2254" s="101">
        <v>0.246973662664559</v>
      </c>
    </row>
    <row r="2255" spans="1:2" x14ac:dyDescent="0.25">
      <c r="A2255" s="75">
        <v>41648</v>
      </c>
      <c r="B2255" s="101">
        <v>0.24378766241319</v>
      </c>
    </row>
    <row r="2256" spans="1:2" x14ac:dyDescent="0.25">
      <c r="A2256" s="75">
        <v>41649</v>
      </c>
      <c r="B2256" s="101">
        <v>0.24344264133267099</v>
      </c>
    </row>
    <row r="2257" spans="1:2" x14ac:dyDescent="0.25">
      <c r="A2257" s="75">
        <v>41652</v>
      </c>
      <c r="B2257" s="101">
        <v>0.243211199458224</v>
      </c>
    </row>
    <row r="2258" spans="1:2" x14ac:dyDescent="0.25">
      <c r="A2258" s="75">
        <v>41653</v>
      </c>
      <c r="B2258" s="101">
        <v>0.24337029240119601</v>
      </c>
    </row>
    <row r="2259" spans="1:2" x14ac:dyDescent="0.25">
      <c r="A2259" s="75">
        <v>41654</v>
      </c>
      <c r="B2259" s="101">
        <v>0.24355298775822101</v>
      </c>
    </row>
    <row r="2260" spans="1:2" x14ac:dyDescent="0.25">
      <c r="A2260" s="75">
        <v>41655</v>
      </c>
      <c r="B2260" s="101">
        <v>0.243517578502257</v>
      </c>
    </row>
    <row r="2261" spans="1:2" x14ac:dyDescent="0.25">
      <c r="A2261" s="75">
        <v>41656</v>
      </c>
      <c r="B2261" s="101">
        <v>0.243642293988968</v>
      </c>
    </row>
    <row r="2262" spans="1:2" x14ac:dyDescent="0.25">
      <c r="A2262" s="75">
        <v>41659</v>
      </c>
      <c r="B2262" s="101">
        <v>0.24674251565677999</v>
      </c>
    </row>
    <row r="2263" spans="1:2" x14ac:dyDescent="0.25">
      <c r="A2263" s="75">
        <v>41660</v>
      </c>
      <c r="B2263" s="101">
        <v>0.24792449821652399</v>
      </c>
    </row>
    <row r="2264" spans="1:2" x14ac:dyDescent="0.25">
      <c r="A2264" s="75">
        <v>41661</v>
      </c>
      <c r="B2264" s="101">
        <v>0.24987515449220701</v>
      </c>
    </row>
    <row r="2265" spans="1:2" x14ac:dyDescent="0.25">
      <c r="A2265" s="75">
        <v>41662</v>
      </c>
      <c r="B2265" s="101">
        <v>0.25430536031179102</v>
      </c>
    </row>
    <row r="2266" spans="1:2" x14ac:dyDescent="0.25">
      <c r="A2266" s="75">
        <v>41663</v>
      </c>
      <c r="B2266" s="101">
        <v>0.26236505958058198</v>
      </c>
    </row>
    <row r="2267" spans="1:2" x14ac:dyDescent="0.25">
      <c r="A2267" s="75">
        <v>41666</v>
      </c>
      <c r="B2267" s="101">
        <v>0.270879071350001</v>
      </c>
    </row>
    <row r="2268" spans="1:2" x14ac:dyDescent="0.25">
      <c r="A2268" s="75">
        <v>41667</v>
      </c>
      <c r="B2268" s="101">
        <v>0.28045209863168002</v>
      </c>
    </row>
    <row r="2269" spans="1:2" x14ac:dyDescent="0.25">
      <c r="A2269" s="75">
        <v>41668</v>
      </c>
      <c r="B2269" s="101">
        <v>0.29442963664292798</v>
      </c>
    </row>
    <row r="2270" spans="1:2" x14ac:dyDescent="0.25">
      <c r="A2270" s="75">
        <v>41669</v>
      </c>
      <c r="B2270" s="101">
        <v>0.31583044627459</v>
      </c>
    </row>
    <row r="2271" spans="1:2" x14ac:dyDescent="0.25">
      <c r="A2271" s="75">
        <v>41670</v>
      </c>
      <c r="B2271" s="101">
        <v>0.33032393462786902</v>
      </c>
    </row>
    <row r="2272" spans="1:2" x14ac:dyDescent="0.25">
      <c r="A2272" s="75">
        <v>41673</v>
      </c>
      <c r="B2272" s="101">
        <v>0.33956899341704599</v>
      </c>
    </row>
    <row r="2273" spans="1:2" x14ac:dyDescent="0.25">
      <c r="A2273" s="75">
        <v>41674</v>
      </c>
      <c r="B2273" s="101">
        <v>0.344105949777892</v>
      </c>
    </row>
    <row r="2274" spans="1:2" x14ac:dyDescent="0.25">
      <c r="A2274" s="75">
        <v>41675</v>
      </c>
      <c r="B2274" s="101">
        <v>0.34742841947946401</v>
      </c>
    </row>
    <row r="2275" spans="1:2" x14ac:dyDescent="0.25">
      <c r="A2275" s="75">
        <v>41676</v>
      </c>
      <c r="B2275" s="101">
        <v>0.346103397939586</v>
      </c>
    </row>
    <row r="2276" spans="1:2" x14ac:dyDescent="0.25">
      <c r="A2276" s="75">
        <v>41677</v>
      </c>
      <c r="B2276" s="101">
        <v>0.345677752435193</v>
      </c>
    </row>
    <row r="2277" spans="1:2" x14ac:dyDescent="0.25">
      <c r="A2277" s="75">
        <v>41680</v>
      </c>
      <c r="B2277" s="101">
        <v>0.344193285070929</v>
      </c>
    </row>
    <row r="2278" spans="1:2" x14ac:dyDescent="0.25">
      <c r="A2278" s="75">
        <v>41681</v>
      </c>
      <c r="B2278" s="101">
        <v>0.344275002243844</v>
      </c>
    </row>
    <row r="2279" spans="1:2" x14ac:dyDescent="0.25">
      <c r="A2279" s="75">
        <v>41682</v>
      </c>
      <c r="B2279" s="101">
        <v>0.34665041936443702</v>
      </c>
    </row>
    <row r="2280" spans="1:2" x14ac:dyDescent="0.25">
      <c r="A2280" s="75">
        <v>41683</v>
      </c>
      <c r="B2280" s="101">
        <v>0.35222213287106602</v>
      </c>
    </row>
    <row r="2281" spans="1:2" x14ac:dyDescent="0.25">
      <c r="A2281" s="75">
        <v>41684</v>
      </c>
      <c r="B2281" s="101">
        <v>0.35485461133526303</v>
      </c>
    </row>
    <row r="2282" spans="1:2" x14ac:dyDescent="0.25">
      <c r="A2282" s="75">
        <v>41687</v>
      </c>
      <c r="B2282" s="101">
        <v>0.35336707073576101</v>
      </c>
    </row>
    <row r="2283" spans="1:2" x14ac:dyDescent="0.25">
      <c r="A2283" s="75">
        <v>41688</v>
      </c>
      <c r="B2283" s="101">
        <v>0.35249875363527799</v>
      </c>
    </row>
    <row r="2284" spans="1:2" x14ac:dyDescent="0.25">
      <c r="A2284" s="75">
        <v>41689</v>
      </c>
      <c r="B2284" s="101">
        <v>0.35422629101639302</v>
      </c>
    </row>
    <row r="2285" spans="1:2" x14ac:dyDescent="0.25">
      <c r="A2285" s="75">
        <v>41690</v>
      </c>
      <c r="B2285" s="101">
        <v>0.35305121659668398</v>
      </c>
    </row>
    <row r="2286" spans="1:2" x14ac:dyDescent="0.25">
      <c r="A2286" s="75">
        <v>41691</v>
      </c>
      <c r="B2286" s="101">
        <v>0.35077826194612599</v>
      </c>
    </row>
    <row r="2287" spans="1:2" x14ac:dyDescent="0.25">
      <c r="A2287" s="75">
        <v>41694</v>
      </c>
      <c r="B2287" s="101">
        <v>0.34855708525628598</v>
      </c>
    </row>
    <row r="2288" spans="1:2" x14ac:dyDescent="0.25">
      <c r="A2288" s="75">
        <v>41695</v>
      </c>
      <c r="B2288" s="101">
        <v>0.34804415873372002</v>
      </c>
    </row>
    <row r="2289" spans="1:2" x14ac:dyDescent="0.25">
      <c r="A2289" s="75">
        <v>41696</v>
      </c>
      <c r="B2289" s="101">
        <v>0.34749334055716102</v>
      </c>
    </row>
    <row r="2290" spans="1:2" x14ac:dyDescent="0.25">
      <c r="A2290" s="75">
        <v>41697</v>
      </c>
      <c r="B2290" s="101">
        <v>0.34957942116167601</v>
      </c>
    </row>
    <row r="2291" spans="1:2" x14ac:dyDescent="0.25">
      <c r="A2291" s="75">
        <v>41698</v>
      </c>
      <c r="B2291" s="101">
        <v>0.34931369904605702</v>
      </c>
    </row>
    <row r="2292" spans="1:2" x14ac:dyDescent="0.25">
      <c r="A2292" s="75">
        <v>41701</v>
      </c>
      <c r="B2292" s="101">
        <v>0.35021930296606602</v>
      </c>
    </row>
    <row r="2293" spans="1:2" x14ac:dyDescent="0.25">
      <c r="A2293" s="75">
        <v>41702</v>
      </c>
      <c r="B2293" s="101">
        <v>0.34553710609634303</v>
      </c>
    </row>
    <row r="2294" spans="1:2" x14ac:dyDescent="0.25">
      <c r="A2294" s="75">
        <v>41703</v>
      </c>
      <c r="B2294" s="101">
        <v>0.34119535789970401</v>
      </c>
    </row>
    <row r="2295" spans="1:2" x14ac:dyDescent="0.25">
      <c r="A2295" s="75">
        <v>41704</v>
      </c>
      <c r="B2295" s="101">
        <v>0.33718464365897299</v>
      </c>
    </row>
    <row r="2296" spans="1:2" x14ac:dyDescent="0.25">
      <c r="A2296" s="75">
        <v>41705</v>
      </c>
      <c r="B2296" s="101">
        <v>0.33503002762277501</v>
      </c>
    </row>
    <row r="2297" spans="1:2" x14ac:dyDescent="0.25">
      <c r="A2297" s="75">
        <v>41708</v>
      </c>
      <c r="B2297" s="101">
        <v>0.335750234365782</v>
      </c>
    </row>
    <row r="2298" spans="1:2" x14ac:dyDescent="0.25">
      <c r="A2298" s="75">
        <v>41709</v>
      </c>
      <c r="B2298" s="101">
        <v>0.33570653917951199</v>
      </c>
    </row>
    <row r="2299" spans="1:2" x14ac:dyDescent="0.25">
      <c r="A2299" s="75">
        <v>41710</v>
      </c>
      <c r="B2299" s="101">
        <v>0.33566951034303399</v>
      </c>
    </row>
    <row r="2300" spans="1:2" x14ac:dyDescent="0.25">
      <c r="A2300" s="75">
        <v>41711</v>
      </c>
      <c r="B2300" s="101">
        <v>0.33722534076102101</v>
      </c>
    </row>
    <row r="2301" spans="1:2" x14ac:dyDescent="0.25">
      <c r="A2301" s="75">
        <v>41712</v>
      </c>
      <c r="B2301" s="101">
        <v>0.33676313271151598</v>
      </c>
    </row>
    <row r="2302" spans="1:2" x14ac:dyDescent="0.25">
      <c r="A2302" s="75">
        <v>41715</v>
      </c>
      <c r="B2302" s="101">
        <v>0.33330747375858299</v>
      </c>
    </row>
    <row r="2303" spans="1:2" x14ac:dyDescent="0.25">
      <c r="A2303" s="75">
        <v>41716</v>
      </c>
      <c r="B2303" s="101">
        <v>0.331770553343334</v>
      </c>
    </row>
    <row r="2304" spans="1:2" x14ac:dyDescent="0.25">
      <c r="A2304" s="75">
        <v>41717</v>
      </c>
      <c r="B2304" s="101">
        <v>0.32989014732060501</v>
      </c>
    </row>
    <row r="2305" spans="1:2" x14ac:dyDescent="0.25">
      <c r="A2305" s="75">
        <v>41718</v>
      </c>
      <c r="B2305" s="101">
        <v>0.32825831623865298</v>
      </c>
    </row>
    <row r="2306" spans="1:2" x14ac:dyDescent="0.25">
      <c r="A2306" s="75">
        <v>41719</v>
      </c>
      <c r="B2306" s="101">
        <v>0.32576487037618501</v>
      </c>
    </row>
    <row r="2307" spans="1:2" x14ac:dyDescent="0.25">
      <c r="A2307" s="75">
        <v>41722</v>
      </c>
      <c r="B2307" s="101">
        <v>0.32377427704592698</v>
      </c>
    </row>
    <row r="2308" spans="1:2" x14ac:dyDescent="0.25">
      <c r="A2308" s="75">
        <v>41723</v>
      </c>
      <c r="B2308" s="101">
        <v>0.32023722877317401</v>
      </c>
    </row>
    <row r="2309" spans="1:2" x14ac:dyDescent="0.25">
      <c r="A2309" s="75">
        <v>41724</v>
      </c>
      <c r="B2309" s="101">
        <v>0.31663089426604901</v>
      </c>
    </row>
    <row r="2310" spans="1:2" x14ac:dyDescent="0.25">
      <c r="A2310" s="75">
        <v>41725</v>
      </c>
      <c r="B2310" s="101">
        <v>0.315293804365328</v>
      </c>
    </row>
    <row r="2311" spans="1:2" x14ac:dyDescent="0.25">
      <c r="A2311" s="75">
        <v>41726</v>
      </c>
      <c r="B2311" s="101">
        <v>0.31290255177551002</v>
      </c>
    </row>
    <row r="2312" spans="1:2" x14ac:dyDescent="0.25">
      <c r="A2312" s="75">
        <v>41729</v>
      </c>
      <c r="B2312" s="101">
        <v>0.30999255187651698</v>
      </c>
    </row>
    <row r="2313" spans="1:2" x14ac:dyDescent="0.25">
      <c r="A2313" s="75">
        <v>41730</v>
      </c>
      <c r="B2313" s="101">
        <v>0.30486367042433199</v>
      </c>
    </row>
    <row r="2314" spans="1:2" x14ac:dyDescent="0.25">
      <c r="A2314" s="75">
        <v>41731</v>
      </c>
      <c r="B2314" s="101">
        <v>0.3005459392523</v>
      </c>
    </row>
    <row r="2315" spans="1:2" x14ac:dyDescent="0.25">
      <c r="A2315" s="75">
        <v>41732</v>
      </c>
      <c r="B2315" s="101">
        <v>0.29484959671629601</v>
      </c>
    </row>
    <row r="2316" spans="1:2" x14ac:dyDescent="0.25">
      <c r="A2316" s="75">
        <v>41733</v>
      </c>
      <c r="B2316" s="101">
        <v>0.289337419089081</v>
      </c>
    </row>
    <row r="2317" spans="1:2" x14ac:dyDescent="0.25">
      <c r="A2317" s="75">
        <v>41736</v>
      </c>
      <c r="B2317" s="101">
        <v>0.28630564169009498</v>
      </c>
    </row>
    <row r="2318" spans="1:2" x14ac:dyDescent="0.25">
      <c r="A2318" s="75">
        <v>41737</v>
      </c>
      <c r="B2318" s="101">
        <v>0.282159641277341</v>
      </c>
    </row>
    <row r="2319" spans="1:2" x14ac:dyDescent="0.25">
      <c r="A2319" s="75">
        <v>41738</v>
      </c>
      <c r="B2319" s="101">
        <v>0.27707361460038799</v>
      </c>
    </row>
    <row r="2320" spans="1:2" x14ac:dyDescent="0.25">
      <c r="A2320" s="75">
        <v>41739</v>
      </c>
      <c r="B2320" s="101">
        <v>0.27432523544806298</v>
      </c>
    </row>
    <row r="2321" spans="1:2" x14ac:dyDescent="0.25">
      <c r="A2321" s="75">
        <v>41740</v>
      </c>
      <c r="B2321" s="101">
        <v>0.272886724619892</v>
      </c>
    </row>
    <row r="2322" spans="1:2" x14ac:dyDescent="0.25">
      <c r="A2322" s="75">
        <v>41743</v>
      </c>
      <c r="B2322" s="101">
        <v>0.27451058450035398</v>
      </c>
    </row>
    <row r="2323" spans="1:2" x14ac:dyDescent="0.25">
      <c r="A2323" s="75">
        <v>41744</v>
      </c>
      <c r="B2323" s="101">
        <v>0.27649509954762003</v>
      </c>
    </row>
    <row r="2324" spans="1:2" x14ac:dyDescent="0.25">
      <c r="A2324" s="75">
        <v>41745</v>
      </c>
      <c r="B2324" s="101">
        <v>0.27867031876332299</v>
      </c>
    </row>
    <row r="2325" spans="1:2" x14ac:dyDescent="0.25">
      <c r="A2325" s="75">
        <v>41746</v>
      </c>
      <c r="B2325" s="101">
        <v>0.28558151082036598</v>
      </c>
    </row>
    <row r="2326" spans="1:2" x14ac:dyDescent="0.25">
      <c r="A2326" s="75">
        <v>41747</v>
      </c>
      <c r="B2326" s="101">
        <v>0.29729416384530799</v>
      </c>
    </row>
    <row r="2327" spans="1:2" x14ac:dyDescent="0.25">
      <c r="A2327" s="75">
        <v>41751</v>
      </c>
      <c r="B2327" s="101">
        <v>0.28073760215555299</v>
      </c>
    </row>
    <row r="2328" spans="1:2" x14ac:dyDescent="0.25">
      <c r="A2328" s="75">
        <v>41752</v>
      </c>
      <c r="B2328" s="101">
        <v>0.26991700050137701</v>
      </c>
    </row>
    <row r="2329" spans="1:2" x14ac:dyDescent="0.25">
      <c r="A2329" s="75">
        <v>41753</v>
      </c>
      <c r="B2329" s="101">
        <v>0.263643753001708</v>
      </c>
    </row>
    <row r="2330" spans="1:2" x14ac:dyDescent="0.25">
      <c r="A2330" s="75">
        <v>41754</v>
      </c>
      <c r="B2330" s="101">
        <v>0.26227192086423701</v>
      </c>
    </row>
    <row r="2331" spans="1:2" x14ac:dyDescent="0.25">
      <c r="A2331" s="75">
        <v>41757</v>
      </c>
      <c r="B2331" s="101">
        <v>0.26207926445787699</v>
      </c>
    </row>
    <row r="2332" spans="1:2" x14ac:dyDescent="0.25">
      <c r="A2332" s="75">
        <v>41758</v>
      </c>
      <c r="B2332" s="101">
        <v>0.25263231370497702</v>
      </c>
    </row>
    <row r="2333" spans="1:2" x14ac:dyDescent="0.25">
      <c r="A2333" s="75">
        <v>41759</v>
      </c>
      <c r="B2333" s="101">
        <v>0.24681455925123699</v>
      </c>
    </row>
    <row r="2334" spans="1:2" x14ac:dyDescent="0.25">
      <c r="A2334" s="75">
        <v>41764</v>
      </c>
      <c r="B2334" s="101">
        <v>0.24508792834582599</v>
      </c>
    </row>
    <row r="2335" spans="1:2" x14ac:dyDescent="0.25">
      <c r="A2335" s="75">
        <v>41765</v>
      </c>
      <c r="B2335" s="101">
        <v>0.2402725497498</v>
      </c>
    </row>
    <row r="2336" spans="1:2" x14ac:dyDescent="0.25">
      <c r="A2336" s="75">
        <v>41766</v>
      </c>
      <c r="B2336" s="101">
        <v>0.237580941011513</v>
      </c>
    </row>
    <row r="2337" spans="1:2" x14ac:dyDescent="0.25">
      <c r="A2337" s="75">
        <v>41767</v>
      </c>
      <c r="B2337" s="101">
        <v>0.239073943090683</v>
      </c>
    </row>
    <row r="2338" spans="1:2" x14ac:dyDescent="0.25">
      <c r="A2338" s="75">
        <v>41768</v>
      </c>
      <c r="B2338" s="101">
        <v>0.23869227979508101</v>
      </c>
    </row>
    <row r="2339" spans="1:2" x14ac:dyDescent="0.25">
      <c r="A2339" s="75">
        <v>41771</v>
      </c>
      <c r="B2339" s="101">
        <v>0.239300551441709</v>
      </c>
    </row>
    <row r="2340" spans="1:2" x14ac:dyDescent="0.25">
      <c r="A2340" s="75">
        <v>41772</v>
      </c>
      <c r="B2340" s="101">
        <v>0.237631833428153</v>
      </c>
    </row>
    <row r="2341" spans="1:2" x14ac:dyDescent="0.25">
      <c r="A2341" s="75">
        <v>41773</v>
      </c>
      <c r="B2341" s="101">
        <v>0.237114063065821</v>
      </c>
    </row>
    <row r="2342" spans="1:2" x14ac:dyDescent="0.25">
      <c r="A2342" s="75">
        <v>41774</v>
      </c>
      <c r="B2342" s="101">
        <v>0.236574383326981</v>
      </c>
    </row>
    <row r="2343" spans="1:2" x14ac:dyDescent="0.25">
      <c r="A2343" s="75">
        <v>41775</v>
      </c>
      <c r="B2343" s="101">
        <v>0.238285829649486</v>
      </c>
    </row>
    <row r="2344" spans="1:2" x14ac:dyDescent="0.25">
      <c r="A2344" s="75">
        <v>41778</v>
      </c>
      <c r="B2344" s="101">
        <v>0.23969580798489201</v>
      </c>
    </row>
    <row r="2345" spans="1:2" x14ac:dyDescent="0.25">
      <c r="A2345" s="75">
        <v>41779</v>
      </c>
      <c r="B2345" s="101">
        <v>0.239838644252264</v>
      </c>
    </row>
    <row r="2346" spans="1:2" x14ac:dyDescent="0.25">
      <c r="A2346" s="75">
        <v>41780</v>
      </c>
      <c r="B2346" s="101">
        <v>0.24000965294839399</v>
      </c>
    </row>
    <row r="2347" spans="1:2" x14ac:dyDescent="0.25">
      <c r="A2347" s="75">
        <v>41781</v>
      </c>
      <c r="B2347" s="101">
        <v>0.24031312354544801</v>
      </c>
    </row>
    <row r="2348" spans="1:2" x14ac:dyDescent="0.25">
      <c r="A2348" s="75">
        <v>41782</v>
      </c>
      <c r="B2348" s="101">
        <v>0.24123413850461101</v>
      </c>
    </row>
    <row r="2349" spans="1:2" x14ac:dyDescent="0.25">
      <c r="A2349" s="75">
        <v>41785</v>
      </c>
      <c r="B2349" s="101">
        <v>0.24694716708565301</v>
      </c>
    </row>
    <row r="2350" spans="1:2" x14ac:dyDescent="0.25">
      <c r="A2350" s="75">
        <v>41786</v>
      </c>
      <c r="B2350" s="101">
        <v>0.237193625653735</v>
      </c>
    </row>
    <row r="2351" spans="1:2" x14ac:dyDescent="0.25">
      <c r="A2351" s="75">
        <v>41787</v>
      </c>
      <c r="B2351" s="101">
        <v>0.22853270206356799</v>
      </c>
    </row>
    <row r="2352" spans="1:2" x14ac:dyDescent="0.25">
      <c r="A2352" s="75">
        <v>41788</v>
      </c>
      <c r="B2352" s="101">
        <v>0.22397465744828499</v>
      </c>
    </row>
    <row r="2353" spans="1:2" x14ac:dyDescent="0.25">
      <c r="A2353" s="75">
        <v>41789</v>
      </c>
      <c r="B2353" s="101">
        <v>0.22034853243489999</v>
      </c>
    </row>
    <row r="2354" spans="1:2" x14ac:dyDescent="0.25">
      <c r="A2354" s="75">
        <v>41792</v>
      </c>
      <c r="B2354" s="101">
        <v>0.21816960555332501</v>
      </c>
    </row>
    <row r="2355" spans="1:2" x14ac:dyDescent="0.25">
      <c r="A2355" s="75">
        <v>41793</v>
      </c>
      <c r="B2355" s="101">
        <v>0.219251342683151</v>
      </c>
    </row>
    <row r="2356" spans="1:2" x14ac:dyDescent="0.25">
      <c r="A2356" s="75">
        <v>41794</v>
      </c>
      <c r="B2356" s="101">
        <v>0.218276417438973</v>
      </c>
    </row>
    <row r="2357" spans="1:2" x14ac:dyDescent="0.25">
      <c r="A2357" s="75">
        <v>41795</v>
      </c>
      <c r="B2357" s="101">
        <v>0.21612022487444499</v>
      </c>
    </row>
    <row r="2358" spans="1:2" x14ac:dyDescent="0.25">
      <c r="A2358" s="75">
        <v>41796</v>
      </c>
      <c r="B2358" s="101">
        <v>0.21417915692487999</v>
      </c>
    </row>
    <row r="2359" spans="1:2" x14ac:dyDescent="0.25">
      <c r="A2359" s="75">
        <v>41800</v>
      </c>
      <c r="B2359" s="101">
        <v>0.21105661751188501</v>
      </c>
    </row>
    <row r="2360" spans="1:2" x14ac:dyDescent="0.25">
      <c r="A2360" s="75">
        <v>41801</v>
      </c>
      <c r="B2360" s="101">
        <v>0.21058612060096599</v>
      </c>
    </row>
    <row r="2361" spans="1:2" x14ac:dyDescent="0.25">
      <c r="A2361" s="75">
        <v>41802</v>
      </c>
      <c r="B2361" s="101">
        <v>0.21006223233711399</v>
      </c>
    </row>
    <row r="2362" spans="1:2" x14ac:dyDescent="0.25">
      <c r="A2362" s="75">
        <v>41803</v>
      </c>
      <c r="B2362" s="101">
        <v>0.212273276948858</v>
      </c>
    </row>
    <row r="2363" spans="1:2" x14ac:dyDescent="0.25">
      <c r="A2363" s="75">
        <v>41806</v>
      </c>
      <c r="B2363" s="101">
        <v>0.213945036287923</v>
      </c>
    </row>
    <row r="2364" spans="1:2" x14ac:dyDescent="0.25">
      <c r="A2364" s="75">
        <v>41807</v>
      </c>
      <c r="B2364" s="101">
        <v>0.21561008267972701</v>
      </c>
    </row>
    <row r="2365" spans="1:2" x14ac:dyDescent="0.25">
      <c r="A2365" s="75">
        <v>41808</v>
      </c>
      <c r="B2365" s="101">
        <v>0.21675401744536901</v>
      </c>
    </row>
    <row r="2366" spans="1:2" x14ac:dyDescent="0.25">
      <c r="A2366" s="75">
        <v>41809</v>
      </c>
      <c r="B2366" s="101">
        <v>0.21886693186419501</v>
      </c>
    </row>
    <row r="2367" spans="1:2" x14ac:dyDescent="0.25">
      <c r="A2367" s="75">
        <v>41810</v>
      </c>
      <c r="B2367" s="101">
        <v>0.22020308838010999</v>
      </c>
    </row>
    <row r="2368" spans="1:2" x14ac:dyDescent="0.25">
      <c r="A2368" s="75">
        <v>41813</v>
      </c>
      <c r="B2368" s="101">
        <v>0.222447272130913</v>
      </c>
    </row>
    <row r="2369" spans="1:2" x14ac:dyDescent="0.25">
      <c r="A2369" s="75">
        <v>41814</v>
      </c>
      <c r="B2369" s="101">
        <v>0.22336081340203101</v>
      </c>
    </row>
    <row r="2370" spans="1:2" x14ac:dyDescent="0.25">
      <c r="A2370" s="75">
        <v>41815</v>
      </c>
      <c r="B2370" s="101">
        <v>0.22151130089123999</v>
      </c>
    </row>
    <row r="2371" spans="1:2" x14ac:dyDescent="0.25">
      <c r="A2371" s="75">
        <v>41816</v>
      </c>
      <c r="B2371" s="101">
        <v>0.221131161357911</v>
      </c>
    </row>
    <row r="2372" spans="1:2" x14ac:dyDescent="0.25">
      <c r="A2372" s="75">
        <v>41817</v>
      </c>
      <c r="B2372" s="101">
        <v>0.218579311023927</v>
      </c>
    </row>
    <row r="2373" spans="1:2" x14ac:dyDescent="0.25">
      <c r="A2373" s="75">
        <v>41820</v>
      </c>
      <c r="B2373" s="101">
        <v>0.21768341408473699</v>
      </c>
    </row>
    <row r="2374" spans="1:2" x14ac:dyDescent="0.25">
      <c r="A2374" s="75">
        <v>41821</v>
      </c>
      <c r="B2374" s="101">
        <v>0.215719012742212</v>
      </c>
    </row>
    <row r="2375" spans="1:2" x14ac:dyDescent="0.25">
      <c r="A2375" s="75">
        <v>41822</v>
      </c>
      <c r="B2375" s="101">
        <v>0.214148501057671</v>
      </c>
    </row>
    <row r="2376" spans="1:2" x14ac:dyDescent="0.25">
      <c r="A2376" s="75">
        <v>41823</v>
      </c>
      <c r="B2376" s="101">
        <v>0.21310665753615901</v>
      </c>
    </row>
    <row r="2377" spans="1:2" x14ac:dyDescent="0.25">
      <c r="A2377" s="75">
        <v>41824</v>
      </c>
      <c r="B2377" s="101">
        <v>0.211932375271393</v>
      </c>
    </row>
    <row r="2378" spans="1:2" x14ac:dyDescent="0.25">
      <c r="A2378" s="75">
        <v>41827</v>
      </c>
      <c r="B2378" s="101">
        <v>0.207800435112306</v>
      </c>
    </row>
    <row r="2379" spans="1:2" x14ac:dyDescent="0.25">
      <c r="A2379" s="75">
        <v>41828</v>
      </c>
      <c r="B2379" s="101">
        <v>0.206744059548989</v>
      </c>
    </row>
    <row r="2380" spans="1:2" x14ac:dyDescent="0.25">
      <c r="A2380" s="75">
        <v>41829</v>
      </c>
      <c r="B2380" s="101">
        <v>0.206174766837631</v>
      </c>
    </row>
    <row r="2381" spans="1:2" x14ac:dyDescent="0.25">
      <c r="A2381" s="75">
        <v>41830</v>
      </c>
      <c r="B2381" s="101">
        <v>0.20791417108115101</v>
      </c>
    </row>
    <row r="2382" spans="1:2" x14ac:dyDescent="0.25">
      <c r="A2382" s="75">
        <v>41831</v>
      </c>
      <c r="B2382" s="101">
        <v>0.20272316420594799</v>
      </c>
    </row>
    <row r="2383" spans="1:2" x14ac:dyDescent="0.25">
      <c r="A2383" s="75">
        <v>41834</v>
      </c>
      <c r="B2383" s="101">
        <v>0.19817969985366701</v>
      </c>
    </row>
    <row r="2384" spans="1:2" x14ac:dyDescent="0.25">
      <c r="A2384" s="75">
        <v>41835</v>
      </c>
      <c r="B2384" s="101">
        <v>0.194449024260022</v>
      </c>
    </row>
    <row r="2385" spans="1:2" x14ac:dyDescent="0.25">
      <c r="A2385" s="75">
        <v>41836</v>
      </c>
      <c r="B2385" s="101">
        <v>0.18906018110737299</v>
      </c>
    </row>
    <row r="2386" spans="1:2" x14ac:dyDescent="0.25">
      <c r="A2386" s="75">
        <v>41837</v>
      </c>
      <c r="B2386" s="101">
        <v>0.18627111290843901</v>
      </c>
    </row>
    <row r="2387" spans="1:2" x14ac:dyDescent="0.25">
      <c r="A2387" s="75">
        <v>41838</v>
      </c>
      <c r="B2387" s="101">
        <v>0.18466413486660899</v>
      </c>
    </row>
    <row r="2388" spans="1:2" x14ac:dyDescent="0.25">
      <c r="A2388" s="75">
        <v>41841</v>
      </c>
      <c r="B2388" s="101">
        <v>0.183882629079196</v>
      </c>
    </row>
    <row r="2389" spans="1:2" x14ac:dyDescent="0.25">
      <c r="A2389" s="75">
        <v>41842</v>
      </c>
      <c r="B2389" s="101">
        <v>0.18008095343306199</v>
      </c>
    </row>
    <row r="2390" spans="1:2" x14ac:dyDescent="0.25">
      <c r="A2390" s="75">
        <v>41843</v>
      </c>
      <c r="B2390" s="101">
        <v>0.174786560296744</v>
      </c>
    </row>
    <row r="2391" spans="1:2" x14ac:dyDescent="0.25">
      <c r="A2391" s="75">
        <v>41844</v>
      </c>
      <c r="B2391" s="101">
        <v>0.171090676940227</v>
      </c>
    </row>
    <row r="2392" spans="1:2" x14ac:dyDescent="0.25">
      <c r="A2392" s="75">
        <v>41845</v>
      </c>
      <c r="B2392" s="101">
        <v>0.16947352285107201</v>
      </c>
    </row>
    <row r="2393" spans="1:2" x14ac:dyDescent="0.25">
      <c r="A2393" s="75">
        <v>41848</v>
      </c>
      <c r="B2393" s="101">
        <v>0.168842182880204</v>
      </c>
    </row>
    <row r="2394" spans="1:2" x14ac:dyDescent="0.25">
      <c r="A2394" s="75">
        <v>41849</v>
      </c>
      <c r="B2394" s="101">
        <v>0.17102736760378701</v>
      </c>
    </row>
    <row r="2395" spans="1:2" x14ac:dyDescent="0.25">
      <c r="A2395" s="75">
        <v>41850</v>
      </c>
      <c r="B2395" s="101">
        <v>0.177112038394724</v>
      </c>
    </row>
    <row r="2396" spans="1:2" x14ac:dyDescent="0.25">
      <c r="A2396" s="75">
        <v>41851</v>
      </c>
      <c r="B2396" s="101">
        <v>0.18456708994472101</v>
      </c>
    </row>
    <row r="2397" spans="1:2" x14ac:dyDescent="0.25">
      <c r="A2397" s="75">
        <v>41852</v>
      </c>
      <c r="B2397" s="101">
        <v>0.19216093226655201</v>
      </c>
    </row>
    <row r="2398" spans="1:2" x14ac:dyDescent="0.25">
      <c r="A2398" s="75">
        <v>41855</v>
      </c>
      <c r="B2398" s="101">
        <v>0.195250959163844</v>
      </c>
    </row>
    <row r="2399" spans="1:2" x14ac:dyDescent="0.25">
      <c r="A2399" s="75">
        <v>41856</v>
      </c>
      <c r="B2399" s="101">
        <v>0.19690712329665699</v>
      </c>
    </row>
    <row r="2400" spans="1:2" x14ac:dyDescent="0.25">
      <c r="A2400" s="75">
        <v>41857</v>
      </c>
      <c r="B2400" s="101">
        <v>0.20261982572604501</v>
      </c>
    </row>
    <row r="2401" spans="1:2" x14ac:dyDescent="0.25">
      <c r="A2401" s="75">
        <v>41858</v>
      </c>
      <c r="B2401" s="101">
        <v>0.20634404687923899</v>
      </c>
    </row>
    <row r="2402" spans="1:2" x14ac:dyDescent="0.25">
      <c r="A2402" s="75">
        <v>41859</v>
      </c>
      <c r="B2402" s="101">
        <v>0.20787621945356</v>
      </c>
    </row>
    <row r="2403" spans="1:2" x14ac:dyDescent="0.25">
      <c r="A2403" s="75">
        <v>41862</v>
      </c>
      <c r="B2403" s="101">
        <v>0.20853582630067799</v>
      </c>
    </row>
    <row r="2404" spans="1:2" x14ac:dyDescent="0.25">
      <c r="A2404" s="75">
        <v>41863</v>
      </c>
      <c r="B2404" s="101">
        <v>0.210209872331312</v>
      </c>
    </row>
    <row r="2405" spans="1:2" x14ac:dyDescent="0.25">
      <c r="A2405" s="75">
        <v>41864</v>
      </c>
      <c r="B2405" s="101">
        <v>0.21246566297573499</v>
      </c>
    </row>
    <row r="2406" spans="1:2" x14ac:dyDescent="0.25">
      <c r="A2406" s="75">
        <v>41865</v>
      </c>
      <c r="B2406" s="101">
        <v>0.214269600047022</v>
      </c>
    </row>
    <row r="2407" spans="1:2" x14ac:dyDescent="0.25">
      <c r="A2407" s="75">
        <v>41866</v>
      </c>
      <c r="B2407" s="101">
        <v>0.218106162992729</v>
      </c>
    </row>
    <row r="2408" spans="1:2" x14ac:dyDescent="0.25">
      <c r="A2408" s="75">
        <v>41869</v>
      </c>
      <c r="B2408" s="101">
        <v>0.22082437927737</v>
      </c>
    </row>
    <row r="2409" spans="1:2" x14ac:dyDescent="0.25">
      <c r="A2409" s="75">
        <v>41870</v>
      </c>
      <c r="B2409" s="101">
        <v>0.22069783894189501</v>
      </c>
    </row>
    <row r="2410" spans="1:2" x14ac:dyDescent="0.25">
      <c r="A2410" s="75">
        <v>41872</v>
      </c>
      <c r="B2410" s="101">
        <v>0.22111182077823199</v>
      </c>
    </row>
    <row r="2411" spans="1:2" x14ac:dyDescent="0.25">
      <c r="A2411" s="75">
        <v>41873</v>
      </c>
      <c r="B2411" s="101">
        <v>0.22101086522424701</v>
      </c>
    </row>
    <row r="2412" spans="1:2" x14ac:dyDescent="0.25">
      <c r="A2412" s="75">
        <v>41876</v>
      </c>
      <c r="B2412" s="101">
        <v>0.21542934679790601</v>
      </c>
    </row>
    <row r="2413" spans="1:2" x14ac:dyDescent="0.25">
      <c r="A2413" s="75">
        <v>41877</v>
      </c>
      <c r="B2413" s="101">
        <v>0.20918135091722301</v>
      </c>
    </row>
    <row r="2414" spans="1:2" x14ac:dyDescent="0.25">
      <c r="A2414" s="75">
        <v>41878</v>
      </c>
      <c r="B2414" s="101">
        <v>0.20587985088859501</v>
      </c>
    </row>
    <row r="2415" spans="1:2" x14ac:dyDescent="0.25">
      <c r="A2415" s="75">
        <v>41879</v>
      </c>
      <c r="B2415" s="101">
        <v>0.207051535471273</v>
      </c>
    </row>
    <row r="2416" spans="1:2" x14ac:dyDescent="0.25">
      <c r="A2416" s="75">
        <v>41880</v>
      </c>
      <c r="B2416" s="101">
        <v>0.20833959929638399</v>
      </c>
    </row>
    <row r="2417" spans="1:2" x14ac:dyDescent="0.25">
      <c r="A2417" s="75">
        <v>41883</v>
      </c>
      <c r="B2417" s="101">
        <v>0.21181708812716299</v>
      </c>
    </row>
    <row r="2418" spans="1:2" x14ac:dyDescent="0.25">
      <c r="A2418" s="75">
        <v>41884</v>
      </c>
      <c r="B2418" s="101">
        <v>0.21285771104939299</v>
      </c>
    </row>
    <row r="2419" spans="1:2" x14ac:dyDescent="0.25">
      <c r="A2419" s="75">
        <v>41885</v>
      </c>
      <c r="B2419" s="101">
        <v>0.211682757319931</v>
      </c>
    </row>
    <row r="2420" spans="1:2" x14ac:dyDescent="0.25">
      <c r="A2420" s="75">
        <v>41886</v>
      </c>
      <c r="B2420" s="101">
        <v>0.2114401079697</v>
      </c>
    </row>
    <row r="2421" spans="1:2" x14ac:dyDescent="0.25">
      <c r="A2421" s="75">
        <v>41887</v>
      </c>
      <c r="B2421" s="101">
        <v>0.21635979418404799</v>
      </c>
    </row>
    <row r="2422" spans="1:2" x14ac:dyDescent="0.25">
      <c r="A2422" s="75">
        <v>41890</v>
      </c>
      <c r="B2422" s="101">
        <v>0.22086266258215001</v>
      </c>
    </row>
    <row r="2423" spans="1:2" x14ac:dyDescent="0.25">
      <c r="A2423" s="75">
        <v>41891</v>
      </c>
      <c r="B2423" s="101">
        <v>0.225748990921983</v>
      </c>
    </row>
    <row r="2424" spans="1:2" x14ac:dyDescent="0.25">
      <c r="A2424" s="75">
        <v>41892</v>
      </c>
      <c r="B2424" s="101">
        <v>0.22993411090097901</v>
      </c>
    </row>
    <row r="2425" spans="1:2" x14ac:dyDescent="0.25">
      <c r="A2425" s="75">
        <v>41893</v>
      </c>
      <c r="B2425" s="101">
        <v>0.231146044625995</v>
      </c>
    </row>
    <row r="2426" spans="1:2" x14ac:dyDescent="0.25">
      <c r="A2426" s="75">
        <v>41894</v>
      </c>
      <c r="B2426" s="101">
        <v>0.232134298006972</v>
      </c>
    </row>
    <row r="2427" spans="1:2" x14ac:dyDescent="0.25">
      <c r="A2427" s="75">
        <v>41897</v>
      </c>
      <c r="B2427" s="101">
        <v>0.23134354666631901</v>
      </c>
    </row>
    <row r="2428" spans="1:2" x14ac:dyDescent="0.25">
      <c r="A2428" s="75">
        <v>41898</v>
      </c>
      <c r="B2428" s="101">
        <v>0.22971227706052</v>
      </c>
    </row>
    <row r="2429" spans="1:2" x14ac:dyDescent="0.25">
      <c r="A2429" s="75">
        <v>41899</v>
      </c>
      <c r="B2429" s="101">
        <v>0.22858561170914499</v>
      </c>
    </row>
    <row r="2430" spans="1:2" x14ac:dyDescent="0.25">
      <c r="A2430" s="75">
        <v>41900</v>
      </c>
      <c r="B2430" s="101">
        <v>0.22448587768669401</v>
      </c>
    </row>
    <row r="2431" spans="1:2" x14ac:dyDescent="0.25">
      <c r="A2431" s="75">
        <v>41901</v>
      </c>
      <c r="B2431" s="101">
        <v>0.22171209461805999</v>
      </c>
    </row>
    <row r="2432" spans="1:2" x14ac:dyDescent="0.25">
      <c r="A2432" s="75">
        <v>41904</v>
      </c>
      <c r="B2432" s="101">
        <v>0.221215179782393</v>
      </c>
    </row>
    <row r="2433" spans="1:2" x14ac:dyDescent="0.25">
      <c r="A2433" s="75">
        <v>41905</v>
      </c>
      <c r="B2433" s="101">
        <v>0.220288705033784</v>
      </c>
    </row>
    <row r="2434" spans="1:2" x14ac:dyDescent="0.25">
      <c r="A2434" s="75">
        <v>41906</v>
      </c>
      <c r="B2434" s="101">
        <v>0.22143041041921299</v>
      </c>
    </row>
    <row r="2435" spans="1:2" x14ac:dyDescent="0.25">
      <c r="A2435" s="75">
        <v>41907</v>
      </c>
      <c r="B2435" s="101">
        <v>0.22149678326408201</v>
      </c>
    </row>
    <row r="2436" spans="1:2" x14ac:dyDescent="0.25">
      <c r="A2436" s="75">
        <v>41908</v>
      </c>
      <c r="B2436" s="101">
        <v>0.223718944083757</v>
      </c>
    </row>
    <row r="2437" spans="1:2" x14ac:dyDescent="0.25">
      <c r="A2437" s="75">
        <v>41911</v>
      </c>
      <c r="B2437" s="101">
        <v>0.226636834824748</v>
      </c>
    </row>
    <row r="2438" spans="1:2" x14ac:dyDescent="0.25">
      <c r="A2438" s="75">
        <v>41912</v>
      </c>
      <c r="B2438" s="101">
        <v>0.226677132980284</v>
      </c>
    </row>
    <row r="2439" spans="1:2" x14ac:dyDescent="0.25">
      <c r="A2439" s="75">
        <v>41913</v>
      </c>
      <c r="B2439" s="101">
        <v>0.227335102087388</v>
      </c>
    </row>
    <row r="2440" spans="1:2" x14ac:dyDescent="0.25">
      <c r="A2440" s="75">
        <v>41914</v>
      </c>
      <c r="B2440" s="101">
        <v>0.230238752883449</v>
      </c>
    </row>
    <row r="2441" spans="1:2" x14ac:dyDescent="0.25">
      <c r="A2441" s="75">
        <v>41915</v>
      </c>
      <c r="B2441" s="101">
        <v>0.23287733350881601</v>
      </c>
    </row>
    <row r="2442" spans="1:2" x14ac:dyDescent="0.25">
      <c r="A2442" s="75">
        <v>41918</v>
      </c>
      <c r="B2442" s="101">
        <v>0.22928342072980101</v>
      </c>
    </row>
    <row r="2443" spans="1:2" x14ac:dyDescent="0.25">
      <c r="A2443" s="75">
        <v>41919</v>
      </c>
      <c r="B2443" s="101">
        <v>0.228651940667988</v>
      </c>
    </row>
    <row r="2444" spans="1:2" x14ac:dyDescent="0.25">
      <c r="A2444" s="75">
        <v>41920</v>
      </c>
      <c r="B2444" s="101">
        <v>0.230782346228911</v>
      </c>
    </row>
    <row r="2445" spans="1:2" x14ac:dyDescent="0.25">
      <c r="A2445" s="75">
        <v>41921</v>
      </c>
      <c r="B2445" s="101">
        <v>0.23198677758041</v>
      </c>
    </row>
    <row r="2446" spans="1:2" x14ac:dyDescent="0.25">
      <c r="A2446" s="75">
        <v>41922</v>
      </c>
      <c r="B2446" s="101">
        <v>0.233951543365258</v>
      </c>
    </row>
    <row r="2447" spans="1:2" x14ac:dyDescent="0.25">
      <c r="A2447" s="75">
        <v>41925</v>
      </c>
      <c r="B2447" s="101">
        <v>0.23432389069720999</v>
      </c>
    </row>
    <row r="2448" spans="1:2" x14ac:dyDescent="0.25">
      <c r="A2448" s="75">
        <v>41926</v>
      </c>
      <c r="B2448" s="101">
        <v>0.23425513780698301</v>
      </c>
    </row>
    <row r="2449" spans="1:2" x14ac:dyDescent="0.25">
      <c r="A2449" s="75">
        <v>41927</v>
      </c>
      <c r="B2449" s="101">
        <v>0.23756576895586001</v>
      </c>
    </row>
    <row r="2450" spans="1:2" x14ac:dyDescent="0.25">
      <c r="A2450" s="75">
        <v>41928</v>
      </c>
      <c r="B2450" s="101">
        <v>0.23913507496001701</v>
      </c>
    </row>
    <row r="2451" spans="1:2" x14ac:dyDescent="0.25">
      <c r="A2451" s="75">
        <v>41929</v>
      </c>
      <c r="B2451" s="101">
        <v>0.23716679044539399</v>
      </c>
    </row>
    <row r="2452" spans="1:2" x14ac:dyDescent="0.25">
      <c r="A2452" s="75">
        <v>41932</v>
      </c>
      <c r="B2452" s="101">
        <v>0.235369860293549</v>
      </c>
    </row>
    <row r="2453" spans="1:2" x14ac:dyDescent="0.25">
      <c r="A2453" s="75">
        <v>41933</v>
      </c>
      <c r="B2453" s="101">
        <v>0.231142015088698</v>
      </c>
    </row>
    <row r="2454" spans="1:2" x14ac:dyDescent="0.25">
      <c r="A2454" s="75">
        <v>41934</v>
      </c>
      <c r="B2454" s="101">
        <v>0.22997586040978199</v>
      </c>
    </row>
    <row r="2455" spans="1:2" x14ac:dyDescent="0.25">
      <c r="A2455" s="75">
        <v>41939</v>
      </c>
      <c r="B2455" s="101">
        <v>0.23145432333257901</v>
      </c>
    </row>
    <row r="2456" spans="1:2" x14ac:dyDescent="0.25">
      <c r="A2456" s="75">
        <v>41940</v>
      </c>
      <c r="B2456" s="101">
        <v>0.22894713331994199</v>
      </c>
    </row>
    <row r="2457" spans="1:2" x14ac:dyDescent="0.25">
      <c r="A2457" s="75">
        <v>41941</v>
      </c>
      <c r="B2457" s="101">
        <v>0.22963233417776999</v>
      </c>
    </row>
    <row r="2458" spans="1:2" x14ac:dyDescent="0.25">
      <c r="A2458" s="75">
        <v>41942</v>
      </c>
      <c r="B2458" s="101">
        <v>0.229833085797223</v>
      </c>
    </row>
    <row r="2459" spans="1:2" x14ac:dyDescent="0.25">
      <c r="A2459" s="75">
        <v>41943</v>
      </c>
      <c r="B2459" s="101">
        <v>0.23092925900413899</v>
      </c>
    </row>
    <row r="2460" spans="1:2" x14ac:dyDescent="0.25">
      <c r="A2460" s="75">
        <v>41946</v>
      </c>
      <c r="B2460" s="101">
        <v>0.23102906594707601</v>
      </c>
    </row>
    <row r="2461" spans="1:2" x14ac:dyDescent="0.25">
      <c r="A2461" s="75">
        <v>41947</v>
      </c>
      <c r="B2461" s="101">
        <v>0.23348851788397901</v>
      </c>
    </row>
    <row r="2462" spans="1:2" x14ac:dyDescent="0.25">
      <c r="A2462" s="75">
        <v>41948</v>
      </c>
      <c r="B2462" s="101">
        <v>0.23503252390628601</v>
      </c>
    </row>
    <row r="2463" spans="1:2" x14ac:dyDescent="0.25">
      <c r="A2463" s="75">
        <v>41949</v>
      </c>
      <c r="B2463" s="101">
        <v>0.23321068037711201</v>
      </c>
    </row>
    <row r="2464" spans="1:2" x14ac:dyDescent="0.25">
      <c r="A2464" s="75">
        <v>41950</v>
      </c>
      <c r="B2464" s="101">
        <v>0.230855089902122</v>
      </c>
    </row>
    <row r="2465" spans="1:2" x14ac:dyDescent="0.25">
      <c r="A2465" s="75">
        <v>41953</v>
      </c>
      <c r="B2465" s="101">
        <v>0.226817545352482</v>
      </c>
    </row>
    <row r="2466" spans="1:2" x14ac:dyDescent="0.25">
      <c r="A2466" s="75">
        <v>41954</v>
      </c>
      <c r="B2466" s="101">
        <v>0.22605789467277601</v>
      </c>
    </row>
    <row r="2467" spans="1:2" x14ac:dyDescent="0.25">
      <c r="A2467" s="75">
        <v>41955</v>
      </c>
      <c r="B2467" s="101">
        <v>0.22554941094771599</v>
      </c>
    </row>
    <row r="2468" spans="1:2" x14ac:dyDescent="0.25">
      <c r="A2468" s="75">
        <v>41956</v>
      </c>
      <c r="B2468" s="101">
        <v>0.23015364040296599</v>
      </c>
    </row>
    <row r="2469" spans="1:2" x14ac:dyDescent="0.25">
      <c r="A2469" s="75">
        <v>41957</v>
      </c>
      <c r="B2469" s="101">
        <v>0.23144048131702899</v>
      </c>
    </row>
    <row r="2470" spans="1:2" x14ac:dyDescent="0.25">
      <c r="A2470" s="75">
        <v>41960</v>
      </c>
      <c r="B2470" s="101">
        <v>0.23447837763134499</v>
      </c>
    </row>
    <row r="2471" spans="1:2" x14ac:dyDescent="0.25">
      <c r="A2471" s="75">
        <v>41961</v>
      </c>
      <c r="B2471" s="101">
        <v>0.228087303426454</v>
      </c>
    </row>
    <row r="2472" spans="1:2" x14ac:dyDescent="0.25">
      <c r="A2472" s="75">
        <v>41962</v>
      </c>
      <c r="B2472" s="101">
        <v>0.22291408390585701</v>
      </c>
    </row>
    <row r="2473" spans="1:2" x14ac:dyDescent="0.25">
      <c r="A2473" s="75">
        <v>41963</v>
      </c>
      <c r="B2473" s="101">
        <v>0.22008345542942301</v>
      </c>
    </row>
    <row r="2474" spans="1:2" x14ac:dyDescent="0.25">
      <c r="A2474" s="75">
        <v>41964</v>
      </c>
      <c r="B2474" s="101">
        <v>0.218633743472533</v>
      </c>
    </row>
    <row r="2475" spans="1:2" x14ac:dyDescent="0.25">
      <c r="A2475" s="75">
        <v>41967</v>
      </c>
      <c r="B2475" s="101">
        <v>0.21727775943779901</v>
      </c>
    </row>
    <row r="2476" spans="1:2" x14ac:dyDescent="0.25">
      <c r="A2476" s="75">
        <v>41968</v>
      </c>
      <c r="B2476" s="101">
        <v>0.21595582971764901</v>
      </c>
    </row>
    <row r="2477" spans="1:2" x14ac:dyDescent="0.25">
      <c r="A2477" s="75">
        <v>41969</v>
      </c>
      <c r="B2477" s="101">
        <v>0.215581924557296</v>
      </c>
    </row>
    <row r="2478" spans="1:2" x14ac:dyDescent="0.25">
      <c r="A2478" s="75">
        <v>41970</v>
      </c>
      <c r="B2478" s="101">
        <v>0.219714887703857</v>
      </c>
    </row>
    <row r="2479" spans="1:2" x14ac:dyDescent="0.25">
      <c r="A2479" s="75">
        <v>41971</v>
      </c>
      <c r="B2479" s="101">
        <v>0.22242805151004</v>
      </c>
    </row>
    <row r="2480" spans="1:2" x14ac:dyDescent="0.25">
      <c r="A2480" s="75">
        <v>41974</v>
      </c>
      <c r="B2480" s="101">
        <v>0.22626711089641699</v>
      </c>
    </row>
    <row r="2481" spans="1:2" x14ac:dyDescent="0.25">
      <c r="A2481" s="75">
        <v>41975</v>
      </c>
      <c r="B2481" s="101">
        <v>0.226105027764296</v>
      </c>
    </row>
    <row r="2482" spans="1:2" x14ac:dyDescent="0.25">
      <c r="A2482" s="75">
        <v>41976</v>
      </c>
      <c r="B2482" s="101">
        <v>0.22505416701075801</v>
      </c>
    </row>
    <row r="2483" spans="1:2" x14ac:dyDescent="0.25">
      <c r="A2483" s="75">
        <v>41977</v>
      </c>
      <c r="B2483" s="101">
        <v>0.22498657582175999</v>
      </c>
    </row>
    <row r="2484" spans="1:2" x14ac:dyDescent="0.25">
      <c r="A2484" s="75">
        <v>41978</v>
      </c>
      <c r="B2484" s="101">
        <v>0.22600520119256801</v>
      </c>
    </row>
    <row r="2485" spans="1:2" x14ac:dyDescent="0.25">
      <c r="A2485" s="75">
        <v>41981</v>
      </c>
      <c r="B2485" s="101">
        <v>0.225837969703338</v>
      </c>
    </row>
    <row r="2486" spans="1:2" x14ac:dyDescent="0.25">
      <c r="A2486" s="75">
        <v>41982</v>
      </c>
      <c r="B2486" s="101">
        <v>0.22880462245872599</v>
      </c>
    </row>
    <row r="2487" spans="1:2" x14ac:dyDescent="0.25">
      <c r="A2487" s="75">
        <v>41983</v>
      </c>
      <c r="B2487" s="101">
        <v>0.230825038120646</v>
      </c>
    </row>
    <row r="2488" spans="1:2" x14ac:dyDescent="0.25">
      <c r="A2488" s="75">
        <v>41984</v>
      </c>
      <c r="B2488" s="101">
        <v>0.23813138075412499</v>
      </c>
    </row>
    <row r="2489" spans="1:2" x14ac:dyDescent="0.25">
      <c r="A2489" s="75">
        <v>41985</v>
      </c>
      <c r="B2489" s="101">
        <v>0.24830868695480199</v>
      </c>
    </row>
    <row r="2490" spans="1:2" x14ac:dyDescent="0.25">
      <c r="A2490" s="75">
        <v>41988</v>
      </c>
      <c r="B2490" s="101">
        <v>0.26623579899977801</v>
      </c>
    </row>
    <row r="2491" spans="1:2" x14ac:dyDescent="0.25">
      <c r="A2491" s="75">
        <v>41989</v>
      </c>
      <c r="B2491" s="101">
        <v>0.28724852337375401</v>
      </c>
    </row>
    <row r="2492" spans="1:2" x14ac:dyDescent="0.25">
      <c r="A2492" s="75">
        <v>41990</v>
      </c>
      <c r="B2492" s="101">
        <v>0.303785795631976</v>
      </c>
    </row>
    <row r="2493" spans="1:2" x14ac:dyDescent="0.25">
      <c r="A2493" s="75">
        <v>41991</v>
      </c>
      <c r="B2493" s="101">
        <v>0.31537718714820101</v>
      </c>
    </row>
    <row r="2494" spans="1:2" x14ac:dyDescent="0.25">
      <c r="A2494" s="75">
        <v>41992</v>
      </c>
      <c r="B2494" s="101">
        <v>0.32081212772305001</v>
      </c>
    </row>
    <row r="2495" spans="1:2" x14ac:dyDescent="0.25">
      <c r="A2495" s="75">
        <v>41995</v>
      </c>
      <c r="B2495" s="101">
        <v>0.31968377427939798</v>
      </c>
    </row>
    <row r="2496" spans="1:2" x14ac:dyDescent="0.25">
      <c r="A2496" s="75">
        <v>41996</v>
      </c>
      <c r="B2496" s="101">
        <v>0.32687073728645899</v>
      </c>
    </row>
    <row r="2497" spans="1:2" x14ac:dyDescent="0.25">
      <c r="A2497" s="75">
        <v>42002</v>
      </c>
      <c r="B2497" s="101">
        <v>0.34540367857024201</v>
      </c>
    </row>
    <row r="2498" spans="1:2" x14ac:dyDescent="0.25">
      <c r="A2498" s="75">
        <v>42003</v>
      </c>
      <c r="B2498" s="101">
        <v>0.35395369125291798</v>
      </c>
    </row>
    <row r="2499" spans="1:2" x14ac:dyDescent="0.25">
      <c r="A2499" s="75">
        <v>42004</v>
      </c>
      <c r="B2499" s="101">
        <v>0.35890763772086498</v>
      </c>
    </row>
    <row r="2500" spans="1:2" x14ac:dyDescent="0.25">
      <c r="A2500" s="75">
        <v>42009</v>
      </c>
      <c r="B2500" s="101">
        <v>0.361632971333058</v>
      </c>
    </row>
    <row r="2501" spans="1:2" x14ac:dyDescent="0.25">
      <c r="A2501" s="75">
        <v>42010</v>
      </c>
      <c r="B2501" s="101">
        <v>0.35579328483119699</v>
      </c>
    </row>
    <row r="2502" spans="1:2" x14ac:dyDescent="0.25">
      <c r="A2502" s="75">
        <v>42011</v>
      </c>
      <c r="B2502" s="101">
        <v>0.35906741840318301</v>
      </c>
    </row>
    <row r="2503" spans="1:2" x14ac:dyDescent="0.25">
      <c r="A2503" s="75">
        <v>42012</v>
      </c>
      <c r="B2503" s="101">
        <v>0.35969794449768</v>
      </c>
    </row>
    <row r="2504" spans="1:2" x14ac:dyDescent="0.25">
      <c r="A2504" s="75">
        <v>42013</v>
      </c>
      <c r="B2504" s="101">
        <v>0.35942002083500801</v>
      </c>
    </row>
    <row r="2505" spans="1:2" x14ac:dyDescent="0.25">
      <c r="A2505" s="75">
        <v>42016</v>
      </c>
      <c r="B2505" s="101">
        <v>0.35877993968576999</v>
      </c>
    </row>
    <row r="2506" spans="1:2" x14ac:dyDescent="0.25">
      <c r="A2506" s="75">
        <v>42017</v>
      </c>
      <c r="B2506" s="101">
        <v>0.36311580531498999</v>
      </c>
    </row>
    <row r="2507" spans="1:2" x14ac:dyDescent="0.25">
      <c r="A2507" s="75">
        <v>42018</v>
      </c>
      <c r="B2507" s="101">
        <v>0.37270359143581999</v>
      </c>
    </row>
    <row r="2508" spans="1:2" x14ac:dyDescent="0.25">
      <c r="A2508" s="75">
        <v>42019</v>
      </c>
      <c r="B2508" s="101">
        <v>0.40009251507502802</v>
      </c>
    </row>
    <row r="2509" spans="1:2" x14ac:dyDescent="0.25">
      <c r="A2509" s="75">
        <v>42020</v>
      </c>
      <c r="B2509" s="101">
        <v>0.41115276059299</v>
      </c>
    </row>
    <row r="2510" spans="1:2" x14ac:dyDescent="0.25">
      <c r="A2510" s="75">
        <v>42023</v>
      </c>
      <c r="B2510" s="101">
        <v>0.41904564729592098</v>
      </c>
    </row>
    <row r="2511" spans="1:2" x14ac:dyDescent="0.25">
      <c r="A2511" s="75">
        <v>42024</v>
      </c>
      <c r="B2511" s="101">
        <v>0.42076374853673998</v>
      </c>
    </row>
    <row r="2512" spans="1:2" x14ac:dyDescent="0.25">
      <c r="A2512" s="75">
        <v>42025</v>
      </c>
      <c r="B2512" s="101">
        <v>0.422278229020906</v>
      </c>
    </row>
    <row r="2513" spans="1:2" x14ac:dyDescent="0.25">
      <c r="A2513" s="75">
        <v>42026</v>
      </c>
      <c r="B2513" s="101">
        <v>0.42600294501873098</v>
      </c>
    </row>
    <row r="2514" spans="1:2" x14ac:dyDescent="0.25">
      <c r="A2514" s="75">
        <v>42027</v>
      </c>
      <c r="B2514" s="101">
        <v>0.43601712402465898</v>
      </c>
    </row>
    <row r="2515" spans="1:2" x14ac:dyDescent="0.25">
      <c r="A2515" s="75">
        <v>42030</v>
      </c>
      <c r="B2515" s="101">
        <v>0.44446537661843699</v>
      </c>
    </row>
    <row r="2516" spans="1:2" x14ac:dyDescent="0.25">
      <c r="A2516" s="75">
        <v>42031</v>
      </c>
      <c r="B2516" s="101">
        <v>0.45182970673608402</v>
      </c>
    </row>
    <row r="2517" spans="1:2" x14ac:dyDescent="0.25">
      <c r="A2517" s="75">
        <v>42032</v>
      </c>
      <c r="B2517" s="101">
        <v>0.45537535544880198</v>
      </c>
    </row>
    <row r="2518" spans="1:2" x14ac:dyDescent="0.25">
      <c r="A2518" s="75">
        <v>42033</v>
      </c>
      <c r="B2518" s="101">
        <v>0.45833303417903998</v>
      </c>
    </row>
    <row r="2519" spans="1:2" x14ac:dyDescent="0.25">
      <c r="A2519" s="75">
        <v>42034</v>
      </c>
      <c r="B2519" s="101">
        <v>0.46029907335016301</v>
      </c>
    </row>
    <row r="2520" spans="1:2" x14ac:dyDescent="0.25">
      <c r="A2520" s="75">
        <v>42037</v>
      </c>
      <c r="B2520" s="101">
        <v>0.45914263885044299</v>
      </c>
    </row>
    <row r="2521" spans="1:2" x14ac:dyDescent="0.25">
      <c r="A2521" s="75">
        <v>42038</v>
      </c>
      <c r="B2521" s="101">
        <v>0.45520670978865901</v>
      </c>
    </row>
    <row r="2522" spans="1:2" x14ac:dyDescent="0.25">
      <c r="A2522" s="75">
        <v>42039</v>
      </c>
      <c r="B2522" s="101">
        <v>0.45397920231697197</v>
      </c>
    </row>
    <row r="2523" spans="1:2" x14ac:dyDescent="0.25">
      <c r="A2523" s="75">
        <v>42040</v>
      </c>
      <c r="B2523" s="101">
        <v>0.45116585018870597</v>
      </c>
    </row>
    <row r="2524" spans="1:2" x14ac:dyDescent="0.25">
      <c r="A2524" s="75">
        <v>42041</v>
      </c>
      <c r="B2524" s="101">
        <v>0.45107002745957497</v>
      </c>
    </row>
    <row r="2525" spans="1:2" x14ac:dyDescent="0.25">
      <c r="A2525" s="75">
        <v>42044</v>
      </c>
      <c r="B2525" s="101">
        <v>0.45393652456779998</v>
      </c>
    </row>
    <row r="2526" spans="1:2" x14ac:dyDescent="0.25">
      <c r="A2526" s="75">
        <v>42045</v>
      </c>
      <c r="B2526" s="101">
        <v>0.45525870642686</v>
      </c>
    </row>
    <row r="2527" spans="1:2" x14ac:dyDescent="0.25">
      <c r="A2527" s="75">
        <v>42046</v>
      </c>
      <c r="B2527" s="101">
        <v>0.45731031423379898</v>
      </c>
    </row>
    <row r="2528" spans="1:2" x14ac:dyDescent="0.25">
      <c r="A2528" s="75">
        <v>42047</v>
      </c>
      <c r="B2528" s="101">
        <v>0.45767964461330901</v>
      </c>
    </row>
    <row r="2529" spans="1:2" x14ac:dyDescent="0.25">
      <c r="A2529" s="75">
        <v>42048</v>
      </c>
      <c r="B2529" s="101">
        <v>0.45653300067184399</v>
      </c>
    </row>
    <row r="2530" spans="1:2" x14ac:dyDescent="0.25">
      <c r="A2530" s="75">
        <v>42051</v>
      </c>
      <c r="B2530" s="101">
        <v>0.45167946718139301</v>
      </c>
    </row>
    <row r="2531" spans="1:2" x14ac:dyDescent="0.25">
      <c r="A2531" s="75">
        <v>42052</v>
      </c>
      <c r="B2531" s="101">
        <v>0.43833086868808002</v>
      </c>
    </row>
    <row r="2532" spans="1:2" x14ac:dyDescent="0.25">
      <c r="A2532" s="75">
        <v>42053</v>
      </c>
      <c r="B2532" s="101">
        <v>0.42146111607916198</v>
      </c>
    </row>
    <row r="2533" spans="1:2" x14ac:dyDescent="0.25">
      <c r="A2533" s="75">
        <v>42054</v>
      </c>
      <c r="B2533" s="101">
        <v>0.41089511771743797</v>
      </c>
    </row>
    <row r="2534" spans="1:2" x14ac:dyDescent="0.25">
      <c r="A2534" s="75">
        <v>42055</v>
      </c>
      <c r="B2534" s="101">
        <v>0.39879185195544797</v>
      </c>
    </row>
    <row r="2535" spans="1:2" x14ac:dyDescent="0.25">
      <c r="A2535" s="75">
        <v>42058</v>
      </c>
      <c r="B2535" s="101">
        <v>0.38727980835384301</v>
      </c>
    </row>
    <row r="2536" spans="1:2" x14ac:dyDescent="0.25">
      <c r="A2536" s="75">
        <v>42059</v>
      </c>
      <c r="B2536" s="101">
        <v>0.37730643994597601</v>
      </c>
    </row>
    <row r="2537" spans="1:2" x14ac:dyDescent="0.25">
      <c r="A2537" s="75">
        <v>42060</v>
      </c>
      <c r="B2537" s="101">
        <v>0.36875818811084599</v>
      </c>
    </row>
    <row r="2538" spans="1:2" x14ac:dyDescent="0.25">
      <c r="A2538" s="75">
        <v>42061</v>
      </c>
      <c r="B2538" s="101">
        <v>0.36479768176499</v>
      </c>
    </row>
    <row r="2539" spans="1:2" x14ac:dyDescent="0.25">
      <c r="A2539" s="75">
        <v>42062</v>
      </c>
      <c r="B2539" s="101">
        <v>0.36661724777163002</v>
      </c>
    </row>
    <row r="2540" spans="1:2" x14ac:dyDescent="0.25">
      <c r="A2540" s="75">
        <v>42065</v>
      </c>
      <c r="B2540" s="101">
        <v>0.36635682796522001</v>
      </c>
    </row>
    <row r="2541" spans="1:2" x14ac:dyDescent="0.25">
      <c r="A2541" s="75">
        <v>42066</v>
      </c>
      <c r="B2541" s="101">
        <v>0.36389500511318201</v>
      </c>
    </row>
    <row r="2542" spans="1:2" x14ac:dyDescent="0.25">
      <c r="A2542" s="75">
        <v>42067</v>
      </c>
      <c r="B2542" s="101">
        <v>0.36318203608327998</v>
      </c>
    </row>
    <row r="2543" spans="1:2" x14ac:dyDescent="0.25">
      <c r="A2543" s="75">
        <v>42068</v>
      </c>
      <c r="B2543" s="101">
        <v>0.36359697672284003</v>
      </c>
    </row>
    <row r="2544" spans="1:2" x14ac:dyDescent="0.25">
      <c r="A2544" s="75">
        <v>42069</v>
      </c>
      <c r="B2544" s="101">
        <v>0.36487880292343899</v>
      </c>
    </row>
    <row r="2545" spans="1:2" x14ac:dyDescent="0.25">
      <c r="A2545" s="75">
        <v>42072</v>
      </c>
      <c r="B2545" s="101">
        <v>0.36634359390690702</v>
      </c>
    </row>
    <row r="2546" spans="1:2" x14ac:dyDescent="0.25">
      <c r="A2546" s="75">
        <v>42073</v>
      </c>
      <c r="B2546" s="101">
        <v>0.37027179815466998</v>
      </c>
    </row>
    <row r="2547" spans="1:2" x14ac:dyDescent="0.25">
      <c r="A2547" s="75">
        <v>42074</v>
      </c>
      <c r="B2547" s="101">
        <v>0.37653651399881799</v>
      </c>
    </row>
    <row r="2548" spans="1:2" x14ac:dyDescent="0.25">
      <c r="A2548" s="75">
        <v>42075</v>
      </c>
      <c r="B2548" s="101">
        <v>0.38358932794460698</v>
      </c>
    </row>
    <row r="2549" spans="1:2" x14ac:dyDescent="0.25">
      <c r="A2549" s="75">
        <v>42076</v>
      </c>
      <c r="B2549" s="101">
        <v>0.38908130517277201</v>
      </c>
    </row>
    <row r="2550" spans="1:2" x14ac:dyDescent="0.25">
      <c r="A2550" s="75">
        <v>42079</v>
      </c>
      <c r="B2550" s="101">
        <v>0.39430743345477998</v>
      </c>
    </row>
    <row r="2551" spans="1:2" x14ac:dyDescent="0.25">
      <c r="A2551" s="75">
        <v>42080</v>
      </c>
      <c r="B2551" s="101">
        <v>0.39326631148624602</v>
      </c>
    </row>
    <row r="2552" spans="1:2" x14ac:dyDescent="0.25">
      <c r="A2552" s="75">
        <v>42081</v>
      </c>
      <c r="B2552" s="101">
        <v>0.395394735556931</v>
      </c>
    </row>
    <row r="2553" spans="1:2" x14ac:dyDescent="0.25">
      <c r="A2553" s="75">
        <v>42082</v>
      </c>
      <c r="B2553" s="101">
        <v>0.39656397377330599</v>
      </c>
    </row>
    <row r="2554" spans="1:2" x14ac:dyDescent="0.25">
      <c r="A2554" s="75">
        <v>42083</v>
      </c>
      <c r="B2554" s="101">
        <v>0.39646693372070402</v>
      </c>
    </row>
    <row r="2555" spans="1:2" x14ac:dyDescent="0.25">
      <c r="A2555" s="75">
        <v>42086</v>
      </c>
      <c r="B2555" s="101">
        <v>0.399681259593132</v>
      </c>
    </row>
    <row r="2556" spans="1:2" x14ac:dyDescent="0.25">
      <c r="A2556" s="75">
        <v>42087</v>
      </c>
      <c r="B2556" s="101">
        <v>0.40239615782417298</v>
      </c>
    </row>
    <row r="2557" spans="1:2" x14ac:dyDescent="0.25">
      <c r="A2557" s="75">
        <v>42088</v>
      </c>
      <c r="B2557" s="101">
        <v>0.41085625877006798</v>
      </c>
    </row>
    <row r="2558" spans="1:2" x14ac:dyDescent="0.25">
      <c r="A2558" s="75">
        <v>42089</v>
      </c>
      <c r="B2558" s="101">
        <v>0.41887605215441998</v>
      </c>
    </row>
    <row r="2559" spans="1:2" x14ac:dyDescent="0.25">
      <c r="A2559" s="75">
        <v>42090</v>
      </c>
      <c r="B2559" s="101">
        <v>0.427228312116128</v>
      </c>
    </row>
    <row r="2560" spans="1:2" x14ac:dyDescent="0.25">
      <c r="A2560" s="75">
        <v>42093</v>
      </c>
      <c r="B2560" s="101">
        <v>0.42827849888639502</v>
      </c>
    </row>
    <row r="2561" spans="1:2" x14ac:dyDescent="0.25">
      <c r="A2561" s="75">
        <v>42094</v>
      </c>
      <c r="B2561" s="101">
        <v>0.43016234308292201</v>
      </c>
    </row>
    <row r="2562" spans="1:2" x14ac:dyDescent="0.25">
      <c r="A2562" s="75">
        <v>42095</v>
      </c>
      <c r="B2562" s="101">
        <v>0.42962635654107301</v>
      </c>
    </row>
    <row r="2563" spans="1:2" x14ac:dyDescent="0.25">
      <c r="A2563" s="75">
        <v>42096</v>
      </c>
      <c r="B2563" s="101">
        <v>0.42944749976854302</v>
      </c>
    </row>
    <row r="2564" spans="1:2" x14ac:dyDescent="0.25">
      <c r="A2564" s="75">
        <v>42097</v>
      </c>
      <c r="B2564" s="101">
        <v>0.43573729852833198</v>
      </c>
    </row>
    <row r="2565" spans="1:2" x14ac:dyDescent="0.25">
      <c r="A2565" s="75">
        <v>42101</v>
      </c>
      <c r="B2565" s="101">
        <v>0.42534075159247797</v>
      </c>
    </row>
    <row r="2566" spans="1:2" x14ac:dyDescent="0.25">
      <c r="A2566" s="75">
        <v>42102</v>
      </c>
      <c r="B2566" s="101">
        <v>0.41519308904044799</v>
      </c>
    </row>
    <row r="2567" spans="1:2" x14ac:dyDescent="0.25">
      <c r="A2567" s="75">
        <v>42103</v>
      </c>
      <c r="B2567" s="101">
        <v>0.40715682670359599</v>
      </c>
    </row>
    <row r="2568" spans="1:2" x14ac:dyDescent="0.25">
      <c r="A2568" s="75">
        <v>42104</v>
      </c>
      <c r="B2568" s="101">
        <v>0.40089852338488302</v>
      </c>
    </row>
    <row r="2569" spans="1:2" x14ac:dyDescent="0.25">
      <c r="A2569" s="75">
        <v>42107</v>
      </c>
      <c r="B2569" s="101">
        <v>0.39897726023521601</v>
      </c>
    </row>
    <row r="2570" spans="1:2" x14ac:dyDescent="0.25">
      <c r="A2570" s="75">
        <v>42108</v>
      </c>
      <c r="B2570" s="101">
        <v>0.39894568322995899</v>
      </c>
    </row>
    <row r="2571" spans="1:2" x14ac:dyDescent="0.25">
      <c r="A2571" s="75">
        <v>42109</v>
      </c>
      <c r="B2571" s="101">
        <v>0.40172978696181399</v>
      </c>
    </row>
    <row r="2572" spans="1:2" x14ac:dyDescent="0.25">
      <c r="A2572" s="75">
        <v>42110</v>
      </c>
      <c r="B2572" s="101">
        <v>0.40617835125849999</v>
      </c>
    </row>
    <row r="2573" spans="1:2" x14ac:dyDescent="0.25">
      <c r="A2573" s="75">
        <v>42111</v>
      </c>
      <c r="B2573" s="101">
        <v>0.41069048243142903</v>
      </c>
    </row>
    <row r="2574" spans="1:2" x14ac:dyDescent="0.25">
      <c r="A2574" s="75">
        <v>42114</v>
      </c>
      <c r="B2574" s="101">
        <v>0.41166669416396101</v>
      </c>
    </row>
    <row r="2575" spans="1:2" x14ac:dyDescent="0.25">
      <c r="A2575" s="75">
        <v>42115</v>
      </c>
      <c r="B2575" s="101">
        <v>0.41279718771403001</v>
      </c>
    </row>
    <row r="2576" spans="1:2" x14ac:dyDescent="0.25">
      <c r="A2576" s="75">
        <v>42116</v>
      </c>
      <c r="B2576" s="101">
        <v>0.413481877274817</v>
      </c>
    </row>
    <row r="2577" spans="1:2" x14ac:dyDescent="0.25">
      <c r="A2577" s="75">
        <v>42117</v>
      </c>
      <c r="B2577" s="101">
        <v>0.41236849325948799</v>
      </c>
    </row>
    <row r="2578" spans="1:2" x14ac:dyDescent="0.25">
      <c r="A2578" s="75">
        <v>42118</v>
      </c>
      <c r="B2578" s="101">
        <v>0.41328938729704601</v>
      </c>
    </row>
    <row r="2579" spans="1:2" x14ac:dyDescent="0.25">
      <c r="A2579" s="75">
        <v>42121</v>
      </c>
      <c r="B2579" s="101">
        <v>0.41682866481581299</v>
      </c>
    </row>
    <row r="2580" spans="1:2" x14ac:dyDescent="0.25">
      <c r="A2580" s="75">
        <v>42122</v>
      </c>
      <c r="B2580" s="101">
        <v>0.41855419404868599</v>
      </c>
    </row>
    <row r="2581" spans="1:2" x14ac:dyDescent="0.25">
      <c r="A2581" s="75">
        <v>42123</v>
      </c>
      <c r="B2581" s="101">
        <v>0.41970514239233098</v>
      </c>
    </row>
    <row r="2582" spans="1:2" x14ac:dyDescent="0.25">
      <c r="A2582" s="75">
        <v>42124</v>
      </c>
      <c r="B2582" s="101">
        <v>0.42396010453497401</v>
      </c>
    </row>
    <row r="2583" spans="1:2" x14ac:dyDescent="0.25">
      <c r="A2583" s="75">
        <v>42128</v>
      </c>
      <c r="B2583" s="101">
        <v>0.42144400979875901</v>
      </c>
    </row>
    <row r="2584" spans="1:2" x14ac:dyDescent="0.25">
      <c r="A2584" s="75">
        <v>42129</v>
      </c>
      <c r="B2584" s="101">
        <v>0.41593203940586798</v>
      </c>
    </row>
    <row r="2585" spans="1:2" x14ac:dyDescent="0.25">
      <c r="A2585" s="75">
        <v>42130</v>
      </c>
      <c r="B2585" s="101">
        <v>0.41744025635711701</v>
      </c>
    </row>
    <row r="2586" spans="1:2" x14ac:dyDescent="0.25">
      <c r="A2586" s="75">
        <v>42131</v>
      </c>
      <c r="B2586" s="101">
        <v>0.42151271469988999</v>
      </c>
    </row>
    <row r="2587" spans="1:2" x14ac:dyDescent="0.25">
      <c r="A2587" s="75">
        <v>42132</v>
      </c>
      <c r="B2587" s="101">
        <v>0.421660951609237</v>
      </c>
    </row>
    <row r="2588" spans="1:2" x14ac:dyDescent="0.25">
      <c r="A2588" s="75">
        <v>42135</v>
      </c>
      <c r="B2588" s="101">
        <v>0.42203680365874202</v>
      </c>
    </row>
    <row r="2589" spans="1:2" x14ac:dyDescent="0.25">
      <c r="A2589" s="75">
        <v>42136</v>
      </c>
      <c r="B2589" s="101">
        <v>0.42104249491270201</v>
      </c>
    </row>
    <row r="2590" spans="1:2" x14ac:dyDescent="0.25">
      <c r="A2590" s="75">
        <v>42137</v>
      </c>
      <c r="B2590" s="101">
        <v>0.423744875820041</v>
      </c>
    </row>
    <row r="2591" spans="1:2" x14ac:dyDescent="0.25">
      <c r="A2591" s="75">
        <v>42138</v>
      </c>
      <c r="B2591" s="101">
        <v>0.42377520180420403</v>
      </c>
    </row>
    <row r="2592" spans="1:2" x14ac:dyDescent="0.25">
      <c r="A2592" s="75">
        <v>42139</v>
      </c>
      <c r="B2592" s="101">
        <v>0.42378197588396799</v>
      </c>
    </row>
    <row r="2593" spans="1:2" x14ac:dyDescent="0.25">
      <c r="A2593" s="75">
        <v>42142</v>
      </c>
      <c r="B2593" s="101">
        <v>0.42662114865223599</v>
      </c>
    </row>
    <row r="2594" spans="1:2" x14ac:dyDescent="0.25">
      <c r="A2594" s="75">
        <v>42143</v>
      </c>
      <c r="B2594" s="101">
        <v>0.42529253350988899</v>
      </c>
    </row>
    <row r="2595" spans="1:2" x14ac:dyDescent="0.25">
      <c r="A2595" s="75">
        <v>42144</v>
      </c>
      <c r="B2595" s="101">
        <v>0.42530059416688498</v>
      </c>
    </row>
    <row r="2596" spans="1:2" x14ac:dyDescent="0.25">
      <c r="A2596" s="75">
        <v>42145</v>
      </c>
      <c r="B2596" s="101">
        <v>0.42250551324429902</v>
      </c>
    </row>
    <row r="2597" spans="1:2" x14ac:dyDescent="0.25">
      <c r="A2597" s="75">
        <v>42146</v>
      </c>
      <c r="B2597" s="101">
        <v>0.42490185722242302</v>
      </c>
    </row>
    <row r="2598" spans="1:2" x14ac:dyDescent="0.25">
      <c r="A2598" s="75">
        <v>42151</v>
      </c>
      <c r="B2598" s="101">
        <v>0.423035117724048</v>
      </c>
    </row>
    <row r="2599" spans="1:2" x14ac:dyDescent="0.25">
      <c r="A2599" s="75">
        <v>42152</v>
      </c>
      <c r="B2599" s="101">
        <v>0.41654235840828502</v>
      </c>
    </row>
    <row r="2600" spans="1:2" x14ac:dyDescent="0.25">
      <c r="A2600" s="75">
        <v>42153</v>
      </c>
      <c r="B2600" s="101">
        <v>0.40892745345470799</v>
      </c>
    </row>
    <row r="2601" spans="1:2" x14ac:dyDescent="0.25">
      <c r="A2601" s="75">
        <v>42156</v>
      </c>
      <c r="B2601" s="101">
        <v>0.401913409793414</v>
      </c>
    </row>
    <row r="2602" spans="1:2" x14ac:dyDescent="0.25">
      <c r="A2602" s="75">
        <v>42157</v>
      </c>
      <c r="B2602" s="101">
        <v>0.399918889748067</v>
      </c>
    </row>
    <row r="2603" spans="1:2" x14ac:dyDescent="0.25">
      <c r="A2603" s="75">
        <v>42158</v>
      </c>
      <c r="B2603" s="101">
        <v>0.39814073509058301</v>
      </c>
    </row>
    <row r="2604" spans="1:2" x14ac:dyDescent="0.25">
      <c r="A2604" s="75">
        <v>42159</v>
      </c>
      <c r="B2604" s="101">
        <v>0.40104720391753401</v>
      </c>
    </row>
    <row r="2605" spans="1:2" x14ac:dyDescent="0.25">
      <c r="A2605" s="75">
        <v>42160</v>
      </c>
      <c r="B2605" s="101">
        <v>0.40861453636376599</v>
      </c>
    </row>
    <row r="2606" spans="1:2" x14ac:dyDescent="0.25">
      <c r="A2606" s="75">
        <v>42163</v>
      </c>
      <c r="B2606" s="101">
        <v>0.40927539191971002</v>
      </c>
    </row>
    <row r="2607" spans="1:2" x14ac:dyDescent="0.25">
      <c r="A2607" s="75">
        <v>42164</v>
      </c>
      <c r="B2607" s="101">
        <v>0.41071137383367601</v>
      </c>
    </row>
    <row r="2608" spans="1:2" x14ac:dyDescent="0.25">
      <c r="A2608" s="75">
        <v>42165</v>
      </c>
      <c r="B2608" s="101">
        <v>0.40959745662103197</v>
      </c>
    </row>
    <row r="2609" spans="1:2" x14ac:dyDescent="0.25">
      <c r="A2609" s="75">
        <v>42166</v>
      </c>
      <c r="B2609" s="101">
        <v>0.40377542102310299</v>
      </c>
    </row>
    <row r="2610" spans="1:2" x14ac:dyDescent="0.25">
      <c r="A2610" s="75">
        <v>42167</v>
      </c>
      <c r="B2610" s="101">
        <v>0.40311923380312698</v>
      </c>
    </row>
    <row r="2611" spans="1:2" x14ac:dyDescent="0.25">
      <c r="A2611" s="75">
        <v>42170</v>
      </c>
      <c r="B2611" s="101">
        <v>0.40338263602624802</v>
      </c>
    </row>
    <row r="2612" spans="1:2" x14ac:dyDescent="0.25">
      <c r="A2612" s="75">
        <v>42171</v>
      </c>
      <c r="B2612" s="101">
        <v>0.40023008613059002</v>
      </c>
    </row>
    <row r="2613" spans="1:2" x14ac:dyDescent="0.25">
      <c r="A2613" s="75">
        <v>42172</v>
      </c>
      <c r="B2613" s="101">
        <v>0.39633091032143403</v>
      </c>
    </row>
    <row r="2614" spans="1:2" x14ac:dyDescent="0.25">
      <c r="A2614" s="75">
        <v>42173</v>
      </c>
      <c r="B2614" s="101">
        <v>0.39203541636894301</v>
      </c>
    </row>
    <row r="2615" spans="1:2" x14ac:dyDescent="0.25">
      <c r="A2615" s="75">
        <v>42174</v>
      </c>
      <c r="B2615" s="101">
        <v>0.39559925293549297</v>
      </c>
    </row>
    <row r="2616" spans="1:2" x14ac:dyDescent="0.25">
      <c r="A2616" s="75">
        <v>42177</v>
      </c>
      <c r="B2616" s="101">
        <v>0.39234096468299301</v>
      </c>
    </row>
    <row r="2617" spans="1:2" x14ac:dyDescent="0.25">
      <c r="A2617" s="75">
        <v>42178</v>
      </c>
      <c r="B2617" s="101">
        <v>0.38492803700284001</v>
      </c>
    </row>
    <row r="2618" spans="1:2" x14ac:dyDescent="0.25">
      <c r="A2618" s="75">
        <v>42179</v>
      </c>
      <c r="B2618" s="101">
        <v>0.381576597502641</v>
      </c>
    </row>
    <row r="2619" spans="1:2" x14ac:dyDescent="0.25">
      <c r="A2619" s="75">
        <v>42180</v>
      </c>
      <c r="B2619" s="101">
        <v>0.378060823577963</v>
      </c>
    </row>
    <row r="2620" spans="1:2" x14ac:dyDescent="0.25">
      <c r="A2620" s="75">
        <v>42181</v>
      </c>
      <c r="B2620" s="101">
        <v>0.381322514754453</v>
      </c>
    </row>
    <row r="2621" spans="1:2" x14ac:dyDescent="0.25">
      <c r="A2621" s="75">
        <v>42184</v>
      </c>
      <c r="B2621" s="101">
        <v>0.38579249569639701</v>
      </c>
    </row>
    <row r="2622" spans="1:2" x14ac:dyDescent="0.25">
      <c r="A2622" s="75">
        <v>42185</v>
      </c>
      <c r="B2622" s="101">
        <v>0.38963110242674598</v>
      </c>
    </row>
    <row r="2623" spans="1:2" x14ac:dyDescent="0.25">
      <c r="A2623" s="75">
        <v>42186</v>
      </c>
      <c r="B2623" s="101">
        <v>0.395157407091769</v>
      </c>
    </row>
    <row r="2624" spans="1:2" x14ac:dyDescent="0.25">
      <c r="A2624" s="75">
        <v>42187</v>
      </c>
      <c r="B2624" s="101">
        <v>0.39548636997653802</v>
      </c>
    </row>
    <row r="2625" spans="1:2" x14ac:dyDescent="0.25">
      <c r="A2625" s="75">
        <v>42188</v>
      </c>
      <c r="B2625" s="101">
        <v>0.393611769991282</v>
      </c>
    </row>
    <row r="2626" spans="1:2" x14ac:dyDescent="0.25">
      <c r="A2626" s="75">
        <v>42191</v>
      </c>
      <c r="B2626" s="101">
        <v>0.38590383212465001</v>
      </c>
    </row>
    <row r="2627" spans="1:2" x14ac:dyDescent="0.25">
      <c r="A2627" s="75">
        <v>42192</v>
      </c>
      <c r="B2627" s="101">
        <v>0.38043160002883097</v>
      </c>
    </row>
    <row r="2628" spans="1:2" x14ac:dyDescent="0.25">
      <c r="A2628" s="75">
        <v>42193</v>
      </c>
      <c r="B2628" s="101">
        <v>0.37626819995793598</v>
      </c>
    </row>
    <row r="2629" spans="1:2" x14ac:dyDescent="0.25">
      <c r="A2629" s="75">
        <v>42194</v>
      </c>
      <c r="B2629" s="101">
        <v>0.37541759755227699</v>
      </c>
    </row>
    <row r="2630" spans="1:2" x14ac:dyDescent="0.25">
      <c r="A2630" s="75">
        <v>42195</v>
      </c>
      <c r="B2630" s="101">
        <v>0.374187270534798</v>
      </c>
    </row>
    <row r="2631" spans="1:2" x14ac:dyDescent="0.25">
      <c r="A2631" s="75">
        <v>42198</v>
      </c>
      <c r="B2631" s="101">
        <v>0.37404237920980998</v>
      </c>
    </row>
    <row r="2632" spans="1:2" x14ac:dyDescent="0.25">
      <c r="A2632" s="75">
        <v>42199</v>
      </c>
      <c r="B2632" s="101">
        <v>0.37585913168479501</v>
      </c>
    </row>
    <row r="2633" spans="1:2" x14ac:dyDescent="0.25">
      <c r="A2633" s="75">
        <v>42200</v>
      </c>
      <c r="B2633" s="101">
        <v>0.370650122027878</v>
      </c>
    </row>
    <row r="2634" spans="1:2" x14ac:dyDescent="0.25">
      <c r="A2634" s="75">
        <v>42201</v>
      </c>
      <c r="B2634" s="101">
        <v>0.36617069791540102</v>
      </c>
    </row>
    <row r="2635" spans="1:2" x14ac:dyDescent="0.25">
      <c r="A2635" s="75">
        <v>42202</v>
      </c>
      <c r="B2635" s="101">
        <v>0.36539274764954199</v>
      </c>
    </row>
    <row r="2636" spans="1:2" x14ac:dyDescent="0.25">
      <c r="A2636" s="75">
        <v>42205</v>
      </c>
      <c r="B2636" s="101">
        <v>0.3619207019306</v>
      </c>
    </row>
    <row r="2637" spans="1:2" x14ac:dyDescent="0.25">
      <c r="A2637" s="75">
        <v>42206</v>
      </c>
      <c r="B2637" s="101">
        <v>0.36028958733274902</v>
      </c>
    </row>
    <row r="2638" spans="1:2" x14ac:dyDescent="0.25">
      <c r="A2638" s="75">
        <v>42207</v>
      </c>
      <c r="B2638" s="101">
        <v>0.36258651707803302</v>
      </c>
    </row>
    <row r="2639" spans="1:2" x14ac:dyDescent="0.25">
      <c r="A2639" s="75">
        <v>42208</v>
      </c>
      <c r="B2639" s="101">
        <v>0.36467907469342797</v>
      </c>
    </row>
    <row r="2640" spans="1:2" x14ac:dyDescent="0.25">
      <c r="A2640" s="75">
        <v>42209</v>
      </c>
      <c r="B2640" s="101">
        <v>0.37018821919296002</v>
      </c>
    </row>
    <row r="2641" spans="1:2" x14ac:dyDescent="0.25">
      <c r="A2641" s="75">
        <v>42212</v>
      </c>
      <c r="B2641" s="101">
        <v>0.370875281387677</v>
      </c>
    </row>
    <row r="2642" spans="1:2" x14ac:dyDescent="0.25">
      <c r="A2642" s="75">
        <v>42213</v>
      </c>
      <c r="B2642" s="101">
        <v>0.37037186464902599</v>
      </c>
    </row>
    <row r="2643" spans="1:2" x14ac:dyDescent="0.25">
      <c r="A2643" s="75">
        <v>42214</v>
      </c>
      <c r="B2643" s="101">
        <v>0.36962568343476798</v>
      </c>
    </row>
    <row r="2644" spans="1:2" x14ac:dyDescent="0.25">
      <c r="A2644" s="75">
        <v>42215</v>
      </c>
      <c r="B2644" s="101">
        <v>0.36974105880222402</v>
      </c>
    </row>
    <row r="2645" spans="1:2" x14ac:dyDescent="0.25">
      <c r="A2645" s="75">
        <v>42216</v>
      </c>
      <c r="B2645" s="101">
        <v>0.37050967707934701</v>
      </c>
    </row>
    <row r="2646" spans="1:2" x14ac:dyDescent="0.25">
      <c r="A2646" s="75">
        <v>42219</v>
      </c>
      <c r="B2646" s="101">
        <v>0.37352739740781499</v>
      </c>
    </row>
    <row r="2647" spans="1:2" x14ac:dyDescent="0.25">
      <c r="A2647" s="75">
        <v>42220</v>
      </c>
      <c r="B2647" s="101">
        <v>0.37108324734266701</v>
      </c>
    </row>
    <row r="2648" spans="1:2" x14ac:dyDescent="0.25">
      <c r="A2648" s="75">
        <v>42221</v>
      </c>
      <c r="B2648" s="101">
        <v>0.37088087988528201</v>
      </c>
    </row>
    <row r="2649" spans="1:2" x14ac:dyDescent="0.25">
      <c r="A2649" s="75">
        <v>42222</v>
      </c>
      <c r="B2649" s="101">
        <v>0.371184971359247</v>
      </c>
    </row>
    <row r="2650" spans="1:2" x14ac:dyDescent="0.25">
      <c r="A2650" s="75">
        <v>42223</v>
      </c>
      <c r="B2650" s="101">
        <v>0.37248875746083598</v>
      </c>
    </row>
    <row r="2651" spans="1:2" x14ac:dyDescent="0.25">
      <c r="A2651" s="75">
        <v>42226</v>
      </c>
      <c r="B2651" s="101">
        <v>0.36817968731980599</v>
      </c>
    </row>
    <row r="2652" spans="1:2" x14ac:dyDescent="0.25">
      <c r="A2652" s="75">
        <v>42227</v>
      </c>
      <c r="B2652" s="101">
        <v>0.36654527247059498</v>
      </c>
    </row>
    <row r="2653" spans="1:2" x14ac:dyDescent="0.25">
      <c r="A2653" s="75">
        <v>42228</v>
      </c>
      <c r="B2653" s="101">
        <v>0.36641412187530997</v>
      </c>
    </row>
    <row r="2654" spans="1:2" x14ac:dyDescent="0.25">
      <c r="A2654" s="75">
        <v>42229</v>
      </c>
      <c r="B2654" s="101">
        <v>0.363381389260305</v>
      </c>
    </row>
    <row r="2655" spans="1:2" x14ac:dyDescent="0.25">
      <c r="A2655" s="75">
        <v>42230</v>
      </c>
      <c r="B2655" s="101">
        <v>0.36299638866175898</v>
      </c>
    </row>
    <row r="2656" spans="1:2" x14ac:dyDescent="0.25">
      <c r="A2656" s="75">
        <v>42233</v>
      </c>
      <c r="B2656" s="101">
        <v>0.36489795249847801</v>
      </c>
    </row>
    <row r="2657" spans="1:2" x14ac:dyDescent="0.25">
      <c r="A2657" s="75">
        <v>42234</v>
      </c>
      <c r="B2657" s="101">
        <v>0.36987233464380198</v>
      </c>
    </row>
    <row r="2658" spans="1:2" x14ac:dyDescent="0.25">
      <c r="A2658" s="75">
        <v>42235</v>
      </c>
      <c r="B2658" s="101">
        <v>0.38173121128509102</v>
      </c>
    </row>
    <row r="2659" spans="1:2" x14ac:dyDescent="0.25">
      <c r="A2659" s="75">
        <v>42240</v>
      </c>
      <c r="B2659" s="101">
        <v>0.405765276035845</v>
      </c>
    </row>
    <row r="2660" spans="1:2" x14ac:dyDescent="0.25">
      <c r="A2660" s="75">
        <v>42241</v>
      </c>
      <c r="B2660" s="101">
        <v>0.41820096653773198</v>
      </c>
    </row>
    <row r="2661" spans="1:2" x14ac:dyDescent="0.25">
      <c r="A2661" s="75">
        <v>42242</v>
      </c>
      <c r="B2661" s="101">
        <v>0.42508297559402197</v>
      </c>
    </row>
    <row r="2662" spans="1:2" x14ac:dyDescent="0.25">
      <c r="A2662" s="75">
        <v>42243</v>
      </c>
      <c r="B2662" s="101">
        <v>0.42798635915848998</v>
      </c>
    </row>
    <row r="2663" spans="1:2" x14ac:dyDescent="0.25">
      <c r="A2663" s="75">
        <v>42244</v>
      </c>
      <c r="B2663" s="101">
        <v>0.42828898632267098</v>
      </c>
    </row>
    <row r="2664" spans="1:2" x14ac:dyDescent="0.25">
      <c r="A2664" s="75">
        <v>42247</v>
      </c>
      <c r="B2664" s="101">
        <v>0.42813714677248099</v>
      </c>
    </row>
    <row r="2665" spans="1:2" x14ac:dyDescent="0.25">
      <c r="A2665" s="75">
        <v>42248</v>
      </c>
      <c r="B2665" s="101">
        <v>0.421952919967999</v>
      </c>
    </row>
    <row r="2666" spans="1:2" x14ac:dyDescent="0.25">
      <c r="A2666" s="75">
        <v>42249</v>
      </c>
      <c r="B2666" s="101">
        <v>0.415415719136215</v>
      </c>
    </row>
    <row r="2667" spans="1:2" x14ac:dyDescent="0.25">
      <c r="A2667" s="75">
        <v>42250</v>
      </c>
      <c r="B2667" s="101">
        <v>0.408694735138733</v>
      </c>
    </row>
    <row r="2668" spans="1:2" x14ac:dyDescent="0.25">
      <c r="A2668" s="75">
        <v>42251</v>
      </c>
      <c r="B2668" s="101">
        <v>0.407120912376569</v>
      </c>
    </row>
    <row r="2669" spans="1:2" x14ac:dyDescent="0.25">
      <c r="A2669" s="75">
        <v>42254</v>
      </c>
      <c r="B2669" s="101">
        <v>0.398382546394562</v>
      </c>
    </row>
    <row r="2670" spans="1:2" x14ac:dyDescent="0.25">
      <c r="A2670" s="75">
        <v>42255</v>
      </c>
      <c r="B2670" s="101">
        <v>0.39957566416208601</v>
      </c>
    </row>
    <row r="2671" spans="1:2" x14ac:dyDescent="0.25">
      <c r="A2671" s="75">
        <v>42256</v>
      </c>
      <c r="B2671" s="101">
        <v>0.402060058459285</v>
      </c>
    </row>
    <row r="2672" spans="1:2" x14ac:dyDescent="0.25">
      <c r="A2672" s="75">
        <v>42257</v>
      </c>
      <c r="B2672" s="101">
        <v>0.40101688826980397</v>
      </c>
    </row>
    <row r="2673" spans="1:2" x14ac:dyDescent="0.25">
      <c r="A2673" s="75">
        <v>42258</v>
      </c>
      <c r="B2673" s="101">
        <v>0.399274709956981</v>
      </c>
    </row>
    <row r="2674" spans="1:2" x14ac:dyDescent="0.25">
      <c r="A2674" s="75">
        <v>42261</v>
      </c>
      <c r="B2674" s="101">
        <v>0.39746378155055501</v>
      </c>
    </row>
    <row r="2675" spans="1:2" x14ac:dyDescent="0.25">
      <c r="A2675" s="75">
        <v>42262</v>
      </c>
      <c r="B2675" s="101">
        <v>0.39251222719072698</v>
      </c>
    </row>
    <row r="2676" spans="1:2" x14ac:dyDescent="0.25">
      <c r="A2676" s="75">
        <v>42263</v>
      </c>
      <c r="B2676" s="101">
        <v>0.38906484499326999</v>
      </c>
    </row>
    <row r="2677" spans="1:2" x14ac:dyDescent="0.25">
      <c r="A2677" s="75">
        <v>42264</v>
      </c>
      <c r="B2677" s="101">
        <v>0.38712818945746902</v>
      </c>
    </row>
    <row r="2678" spans="1:2" x14ac:dyDescent="0.25">
      <c r="A2678" s="75">
        <v>42265</v>
      </c>
      <c r="B2678" s="101">
        <v>0.38537751306759899</v>
      </c>
    </row>
    <row r="2679" spans="1:2" x14ac:dyDescent="0.25">
      <c r="A2679" s="75">
        <v>42268</v>
      </c>
      <c r="B2679" s="101">
        <v>0.38650270707239598</v>
      </c>
    </row>
    <row r="2680" spans="1:2" x14ac:dyDescent="0.25">
      <c r="A2680" s="75">
        <v>42269</v>
      </c>
      <c r="B2680" s="101">
        <v>0.38828429868150799</v>
      </c>
    </row>
    <row r="2681" spans="1:2" x14ac:dyDescent="0.25">
      <c r="A2681" s="75">
        <v>42270</v>
      </c>
      <c r="B2681" s="101">
        <v>0.38786054348076998</v>
      </c>
    </row>
    <row r="2682" spans="1:2" x14ac:dyDescent="0.25">
      <c r="A2682" s="75">
        <v>42271</v>
      </c>
      <c r="B2682" s="101">
        <v>0.38754075468954302</v>
      </c>
    </row>
    <row r="2683" spans="1:2" x14ac:dyDescent="0.25">
      <c r="A2683" s="75">
        <v>42272</v>
      </c>
      <c r="B2683" s="101">
        <v>0.38700183358114298</v>
      </c>
    </row>
    <row r="2684" spans="1:2" x14ac:dyDescent="0.25">
      <c r="A2684" s="75">
        <v>42275</v>
      </c>
      <c r="B2684" s="101">
        <v>0.38528528407971102</v>
      </c>
    </row>
    <row r="2685" spans="1:2" x14ac:dyDescent="0.25">
      <c r="A2685" s="75">
        <v>42276</v>
      </c>
      <c r="B2685" s="101">
        <v>0.38411829459096702</v>
      </c>
    </row>
    <row r="2686" spans="1:2" x14ac:dyDescent="0.25">
      <c r="A2686" s="75">
        <v>42277</v>
      </c>
      <c r="B2686" s="101">
        <v>0.380962107631792</v>
      </c>
    </row>
    <row r="2687" spans="1:2" x14ac:dyDescent="0.25">
      <c r="A2687" s="75">
        <v>42278</v>
      </c>
      <c r="B2687" s="101">
        <v>0.37624148691555498</v>
      </c>
    </row>
    <row r="2688" spans="1:2" x14ac:dyDescent="0.25">
      <c r="A2688" s="75">
        <v>42279</v>
      </c>
      <c r="B2688" s="101">
        <v>0.37717431616323899</v>
      </c>
    </row>
    <row r="2689" spans="1:2" x14ac:dyDescent="0.25">
      <c r="A2689" s="75">
        <v>42282</v>
      </c>
      <c r="B2689" s="101">
        <v>0.372329122931366</v>
      </c>
    </row>
    <row r="2690" spans="1:2" x14ac:dyDescent="0.25">
      <c r="A2690" s="75">
        <v>42283</v>
      </c>
      <c r="B2690" s="101">
        <v>0.366535343903932</v>
      </c>
    </row>
    <row r="2691" spans="1:2" x14ac:dyDescent="0.25">
      <c r="A2691" s="75">
        <v>42284</v>
      </c>
      <c r="B2691" s="101">
        <v>0.35660296323011897</v>
      </c>
    </row>
    <row r="2692" spans="1:2" x14ac:dyDescent="0.25">
      <c r="A2692" s="75">
        <v>42285</v>
      </c>
      <c r="B2692" s="101">
        <v>0.34521376303402901</v>
      </c>
    </row>
    <row r="2693" spans="1:2" x14ac:dyDescent="0.25">
      <c r="A2693" s="75">
        <v>42286</v>
      </c>
      <c r="B2693" s="101">
        <v>0.33589202082276598</v>
      </c>
    </row>
    <row r="2694" spans="1:2" x14ac:dyDescent="0.25">
      <c r="A2694" s="75">
        <v>42289</v>
      </c>
      <c r="B2694" s="101">
        <v>0.33070553992462698</v>
      </c>
    </row>
    <row r="2695" spans="1:2" x14ac:dyDescent="0.25">
      <c r="A2695" s="75">
        <v>42290</v>
      </c>
      <c r="B2695" s="101">
        <v>0.326117061669016</v>
      </c>
    </row>
    <row r="2696" spans="1:2" x14ac:dyDescent="0.25">
      <c r="A2696" s="75">
        <v>42291</v>
      </c>
      <c r="B2696" s="101">
        <v>0.32313208859418502</v>
      </c>
    </row>
    <row r="2697" spans="1:2" x14ac:dyDescent="0.25">
      <c r="A2697" s="75">
        <v>42292</v>
      </c>
      <c r="B2697" s="101">
        <v>0.31930677994129197</v>
      </c>
    </row>
    <row r="2698" spans="1:2" x14ac:dyDescent="0.25">
      <c r="A2698" s="75">
        <v>42293</v>
      </c>
      <c r="B2698" s="101">
        <v>0.31979766805911197</v>
      </c>
    </row>
    <row r="2699" spans="1:2" x14ac:dyDescent="0.25">
      <c r="A2699" s="75">
        <v>42296</v>
      </c>
      <c r="B2699" s="101">
        <v>0.31880024486327502</v>
      </c>
    </row>
    <row r="2700" spans="1:2" x14ac:dyDescent="0.25">
      <c r="A2700" s="75">
        <v>42297</v>
      </c>
      <c r="B2700" s="101">
        <v>0.31741103842755403</v>
      </c>
    </row>
    <row r="2701" spans="1:2" x14ac:dyDescent="0.25">
      <c r="A2701" s="75">
        <v>42298</v>
      </c>
      <c r="B2701" s="101">
        <v>0.31981930831683902</v>
      </c>
    </row>
    <row r="2702" spans="1:2" x14ac:dyDescent="0.25">
      <c r="A2702" s="75">
        <v>42299</v>
      </c>
      <c r="B2702" s="101">
        <v>0.32055691030320099</v>
      </c>
    </row>
    <row r="2703" spans="1:2" x14ac:dyDescent="0.25">
      <c r="A2703" s="75">
        <v>42303</v>
      </c>
      <c r="B2703" s="101">
        <v>0.32663500301501303</v>
      </c>
    </row>
    <row r="2704" spans="1:2" x14ac:dyDescent="0.25">
      <c r="A2704" s="75">
        <v>42304</v>
      </c>
      <c r="B2704" s="101">
        <v>0.32735877285828502</v>
      </c>
    </row>
    <row r="2705" spans="1:2" x14ac:dyDescent="0.25">
      <c r="A2705" s="75">
        <v>42305</v>
      </c>
      <c r="B2705" s="101">
        <v>0.32540913107192698</v>
      </c>
    </row>
    <row r="2706" spans="1:2" x14ac:dyDescent="0.25">
      <c r="A2706" s="75">
        <v>42306</v>
      </c>
      <c r="B2706" s="101">
        <v>0.32232501130122398</v>
      </c>
    </row>
    <row r="2707" spans="1:2" x14ac:dyDescent="0.25">
      <c r="A2707" s="75">
        <v>42307</v>
      </c>
      <c r="B2707" s="101">
        <v>0.322034537952892</v>
      </c>
    </row>
    <row r="2708" spans="1:2" x14ac:dyDescent="0.25">
      <c r="A2708" s="75">
        <v>42310</v>
      </c>
      <c r="B2708" s="101">
        <v>0.32521132583082302</v>
      </c>
    </row>
    <row r="2709" spans="1:2" x14ac:dyDescent="0.25">
      <c r="A2709" s="75">
        <v>42311</v>
      </c>
      <c r="B2709" s="101">
        <v>0.329076854197767</v>
      </c>
    </row>
    <row r="2710" spans="1:2" x14ac:dyDescent="0.25">
      <c r="A2710" s="75">
        <v>42312</v>
      </c>
      <c r="B2710" s="101">
        <v>0.332385549291218</v>
      </c>
    </row>
    <row r="2711" spans="1:2" x14ac:dyDescent="0.25">
      <c r="A2711" s="75">
        <v>42313</v>
      </c>
      <c r="B2711" s="101">
        <v>0.33560734747014498</v>
      </c>
    </row>
    <row r="2712" spans="1:2" x14ac:dyDescent="0.25">
      <c r="A2712" s="75">
        <v>42314</v>
      </c>
      <c r="B2712" s="101">
        <v>0.337576733008082</v>
      </c>
    </row>
    <row r="2713" spans="1:2" x14ac:dyDescent="0.25">
      <c r="A2713" s="75">
        <v>42317</v>
      </c>
      <c r="B2713" s="101">
        <v>0.33806835942048702</v>
      </c>
    </row>
    <row r="2714" spans="1:2" x14ac:dyDescent="0.25">
      <c r="A2714" s="75">
        <v>42318</v>
      </c>
      <c r="B2714" s="101">
        <v>0.33735684470761701</v>
      </c>
    </row>
    <row r="2715" spans="1:2" x14ac:dyDescent="0.25">
      <c r="A2715" s="75">
        <v>42319</v>
      </c>
      <c r="B2715" s="101">
        <v>0.33795880887339602</v>
      </c>
    </row>
    <row r="2716" spans="1:2" x14ac:dyDescent="0.25">
      <c r="A2716" s="75">
        <v>42320</v>
      </c>
      <c r="B2716" s="101">
        <v>0.336508091719874</v>
      </c>
    </row>
    <row r="2717" spans="1:2" x14ac:dyDescent="0.25">
      <c r="A2717" s="75">
        <v>42321</v>
      </c>
      <c r="B2717" s="101">
        <v>0.336284785767615</v>
      </c>
    </row>
    <row r="2718" spans="1:2" x14ac:dyDescent="0.25">
      <c r="A2718" s="75">
        <v>42324</v>
      </c>
      <c r="B2718" s="101">
        <v>0.33098606673410202</v>
      </c>
    </row>
    <row r="2719" spans="1:2" x14ac:dyDescent="0.25">
      <c r="A2719" s="75">
        <v>42325</v>
      </c>
      <c r="B2719" s="101">
        <v>0.32013137445840001</v>
      </c>
    </row>
    <row r="2720" spans="1:2" x14ac:dyDescent="0.25">
      <c r="A2720" s="75">
        <v>42326</v>
      </c>
      <c r="B2720" s="101">
        <v>0.312589777136355</v>
      </c>
    </row>
    <row r="2721" spans="1:2" x14ac:dyDescent="0.25">
      <c r="A2721" s="75">
        <v>42327</v>
      </c>
      <c r="B2721" s="101">
        <v>0.30587413946027597</v>
      </c>
    </row>
    <row r="2722" spans="1:2" x14ac:dyDescent="0.25">
      <c r="A2722" s="75">
        <v>42328</v>
      </c>
      <c r="B2722" s="101">
        <v>0.29952389535173801</v>
      </c>
    </row>
    <row r="2723" spans="1:2" x14ac:dyDescent="0.25">
      <c r="A2723" s="75">
        <v>42331</v>
      </c>
      <c r="B2723" s="101">
        <v>0.29526092122675901</v>
      </c>
    </row>
    <row r="2724" spans="1:2" x14ac:dyDescent="0.25">
      <c r="A2724" s="75">
        <v>42332</v>
      </c>
      <c r="B2724" s="101">
        <v>0.29074157555941998</v>
      </c>
    </row>
    <row r="2725" spans="1:2" x14ac:dyDescent="0.25">
      <c r="A2725" s="75">
        <v>42333</v>
      </c>
      <c r="B2725" s="101">
        <v>0.28796459591839801</v>
      </c>
    </row>
    <row r="2726" spans="1:2" x14ac:dyDescent="0.25">
      <c r="A2726" s="75">
        <v>42334</v>
      </c>
      <c r="B2726" s="101">
        <v>0.28814831255981699</v>
      </c>
    </row>
    <row r="2727" spans="1:2" x14ac:dyDescent="0.25">
      <c r="A2727" s="75">
        <v>42335</v>
      </c>
      <c r="B2727" s="101">
        <v>0.28729583316921298</v>
      </c>
    </row>
    <row r="2728" spans="1:2" x14ac:dyDescent="0.25">
      <c r="A2728" s="75">
        <v>42338</v>
      </c>
      <c r="B2728" s="101">
        <v>0.28777307000112601</v>
      </c>
    </row>
    <row r="2729" spans="1:2" x14ac:dyDescent="0.25">
      <c r="A2729" s="75">
        <v>42339</v>
      </c>
      <c r="B2729" s="101">
        <v>0.28868409437812798</v>
      </c>
    </row>
    <row r="2730" spans="1:2" x14ac:dyDescent="0.25">
      <c r="A2730" s="75">
        <v>42340</v>
      </c>
      <c r="B2730" s="101">
        <v>0.29199699829001502</v>
      </c>
    </row>
    <row r="2731" spans="1:2" x14ac:dyDescent="0.25">
      <c r="A2731" s="75">
        <v>42341</v>
      </c>
      <c r="B2731" s="101">
        <v>0.29819007768537098</v>
      </c>
    </row>
    <row r="2732" spans="1:2" x14ac:dyDescent="0.25">
      <c r="A2732" s="75">
        <v>42342</v>
      </c>
      <c r="B2732" s="101">
        <v>0.302190140249251</v>
      </c>
    </row>
    <row r="2733" spans="1:2" x14ac:dyDescent="0.25">
      <c r="A2733" s="75">
        <v>42345</v>
      </c>
      <c r="B2733" s="101">
        <v>0.30313184533097098</v>
      </c>
    </row>
    <row r="2734" spans="1:2" x14ac:dyDescent="0.25">
      <c r="A2734" s="75">
        <v>42346</v>
      </c>
      <c r="B2734" s="101">
        <v>0.30557361555191098</v>
      </c>
    </row>
    <row r="2735" spans="1:2" x14ac:dyDescent="0.25">
      <c r="A2735" s="75">
        <v>42347</v>
      </c>
      <c r="B2735" s="101">
        <v>0.30758916678636</v>
      </c>
    </row>
    <row r="2736" spans="1:2" x14ac:dyDescent="0.25">
      <c r="A2736" s="75">
        <v>42348</v>
      </c>
      <c r="B2736" s="101">
        <v>0.31406352656687098</v>
      </c>
    </row>
    <row r="2737" spans="1:2" x14ac:dyDescent="0.25">
      <c r="A2737" s="75">
        <v>42349</v>
      </c>
      <c r="B2737" s="101">
        <v>0.31979322322561299</v>
      </c>
    </row>
    <row r="2738" spans="1:2" x14ac:dyDescent="0.25">
      <c r="A2738" s="75">
        <v>42352</v>
      </c>
      <c r="B2738" s="101">
        <v>0.32662978242621898</v>
      </c>
    </row>
    <row r="2739" spans="1:2" x14ac:dyDescent="0.25">
      <c r="A2739" s="75">
        <v>42353</v>
      </c>
      <c r="B2739" s="101">
        <v>0.32655363439963098</v>
      </c>
    </row>
    <row r="2740" spans="1:2" x14ac:dyDescent="0.25">
      <c r="A2740" s="75">
        <v>42354</v>
      </c>
      <c r="B2740" s="101">
        <v>0.32774038106755399</v>
      </c>
    </row>
    <row r="2741" spans="1:2" x14ac:dyDescent="0.25">
      <c r="A2741" s="75">
        <v>42355</v>
      </c>
      <c r="B2741" s="101">
        <v>0.32629451513400898</v>
      </c>
    </row>
    <row r="2742" spans="1:2" x14ac:dyDescent="0.25">
      <c r="A2742" s="75">
        <v>42356</v>
      </c>
      <c r="B2742" s="101">
        <v>0.32997924225152597</v>
      </c>
    </row>
    <row r="2743" spans="1:2" x14ac:dyDescent="0.25">
      <c r="A2743" s="75">
        <v>42359</v>
      </c>
      <c r="B2743" s="101">
        <v>0.33256652973337397</v>
      </c>
    </row>
    <row r="2744" spans="1:2" x14ac:dyDescent="0.25">
      <c r="A2744" s="75">
        <v>42360</v>
      </c>
      <c r="B2744" s="101">
        <v>0.33304862186106299</v>
      </c>
    </row>
    <row r="2745" spans="1:2" x14ac:dyDescent="0.25">
      <c r="A2745" s="75">
        <v>42361</v>
      </c>
      <c r="B2745" s="101">
        <v>0.33086602027392298</v>
      </c>
    </row>
    <row r="2746" spans="1:2" x14ac:dyDescent="0.25">
      <c r="A2746" s="75">
        <v>42366</v>
      </c>
      <c r="B2746" s="101">
        <v>0.32684090498716101</v>
      </c>
    </row>
    <row r="2747" spans="1:2" x14ac:dyDescent="0.25">
      <c r="A2747" s="75">
        <v>42367</v>
      </c>
      <c r="B2747" s="101">
        <v>0.31963904096700602</v>
      </c>
    </row>
    <row r="2748" spans="1:2" x14ac:dyDescent="0.25">
      <c r="A2748" s="75">
        <v>42368</v>
      </c>
      <c r="B2748" s="101">
        <v>0.31656018048993001</v>
      </c>
    </row>
    <row r="2749" spans="1:2" x14ac:dyDescent="0.25">
      <c r="A2749" s="75">
        <v>42369</v>
      </c>
      <c r="B2749" s="101">
        <v>0.315356513306838</v>
      </c>
    </row>
    <row r="2750" spans="1:2" x14ac:dyDescent="0.25">
      <c r="A2750" s="75">
        <v>42373</v>
      </c>
      <c r="B2750" s="101">
        <v>0.31316575770876498</v>
      </c>
    </row>
    <row r="2751" spans="1:2" x14ac:dyDescent="0.25">
      <c r="A2751" s="75">
        <v>42374</v>
      </c>
      <c r="B2751" s="101">
        <v>0.31298536751288603</v>
      </c>
    </row>
    <row r="2752" spans="1:2" x14ac:dyDescent="0.25">
      <c r="A2752" s="75">
        <v>42375</v>
      </c>
      <c r="B2752" s="101">
        <v>0.31258977277397598</v>
      </c>
    </row>
    <row r="2753" spans="1:2" x14ac:dyDescent="0.25">
      <c r="A2753" s="75">
        <v>42376</v>
      </c>
      <c r="B2753" s="101">
        <v>0.31445248321116098</v>
      </c>
    </row>
    <row r="2754" spans="1:2" x14ac:dyDescent="0.25">
      <c r="A2754" s="75">
        <v>42377</v>
      </c>
      <c r="B2754" s="101">
        <v>0.31584333694060301</v>
      </c>
    </row>
    <row r="2755" spans="1:2" x14ac:dyDescent="0.25">
      <c r="A2755" s="75">
        <v>42380</v>
      </c>
      <c r="B2755" s="101">
        <v>0.31589671023948401</v>
      </c>
    </row>
    <row r="2756" spans="1:2" x14ac:dyDescent="0.25">
      <c r="A2756" s="75">
        <v>42381</v>
      </c>
      <c r="B2756" s="101">
        <v>0.31293927602642801</v>
      </c>
    </row>
    <row r="2757" spans="1:2" x14ac:dyDescent="0.25">
      <c r="A2757" s="75">
        <v>42382</v>
      </c>
      <c r="B2757" s="101">
        <v>0.31262442389379502</v>
      </c>
    </row>
    <row r="2758" spans="1:2" x14ac:dyDescent="0.25">
      <c r="A2758" s="75">
        <v>42383</v>
      </c>
      <c r="B2758" s="101">
        <v>0.31173658242947599</v>
      </c>
    </row>
    <row r="2759" spans="1:2" x14ac:dyDescent="0.25">
      <c r="A2759" s="75">
        <v>42384</v>
      </c>
      <c r="B2759" s="101">
        <v>0.309344108360461</v>
      </c>
    </row>
    <row r="2760" spans="1:2" x14ac:dyDescent="0.25">
      <c r="A2760" s="75">
        <v>42387</v>
      </c>
      <c r="B2760" s="101">
        <v>0.30809521323803801</v>
      </c>
    </row>
    <row r="2761" spans="1:2" x14ac:dyDescent="0.25">
      <c r="A2761" s="75">
        <v>42388</v>
      </c>
      <c r="B2761" s="101">
        <v>0.30670086722094902</v>
      </c>
    </row>
    <row r="2762" spans="1:2" x14ac:dyDescent="0.25">
      <c r="A2762" s="75">
        <v>42389</v>
      </c>
      <c r="B2762" s="101">
        <v>0.31035837078906597</v>
      </c>
    </row>
    <row r="2763" spans="1:2" x14ac:dyDescent="0.25">
      <c r="A2763" s="75">
        <v>42390</v>
      </c>
      <c r="B2763" s="101">
        <v>0.30832085697387102</v>
      </c>
    </row>
    <row r="2764" spans="1:2" x14ac:dyDescent="0.25">
      <c r="A2764" s="75">
        <v>42391</v>
      </c>
      <c r="B2764" s="101">
        <v>0.30353596679997402</v>
      </c>
    </row>
    <row r="2765" spans="1:2" x14ac:dyDescent="0.25">
      <c r="A2765" s="75">
        <v>42394</v>
      </c>
      <c r="B2765" s="101">
        <v>0.30118806984027502</v>
      </c>
    </row>
    <row r="2766" spans="1:2" x14ac:dyDescent="0.25">
      <c r="A2766" s="75">
        <v>42395</v>
      </c>
      <c r="B2766" s="101">
        <v>0.29914356232670503</v>
      </c>
    </row>
    <row r="2767" spans="1:2" x14ac:dyDescent="0.25">
      <c r="A2767" s="75">
        <v>42396</v>
      </c>
      <c r="B2767" s="101">
        <v>0.29692026209963501</v>
      </c>
    </row>
    <row r="2768" spans="1:2" x14ac:dyDescent="0.25">
      <c r="A2768" s="75">
        <v>42397</v>
      </c>
      <c r="B2768" s="101">
        <v>0.29691936490457999</v>
      </c>
    </row>
    <row r="2769" spans="1:2" x14ac:dyDescent="0.25">
      <c r="A2769" s="75">
        <v>42398</v>
      </c>
      <c r="B2769" s="101">
        <v>0.29534172399761299</v>
      </c>
    </row>
    <row r="2770" spans="1:2" x14ac:dyDescent="0.25">
      <c r="A2770" s="75">
        <v>42401</v>
      </c>
      <c r="B2770" s="101">
        <v>0.29699526656491598</v>
      </c>
    </row>
    <row r="2771" spans="1:2" x14ac:dyDescent="0.25">
      <c r="A2771" s="75">
        <v>42402</v>
      </c>
      <c r="B2771" s="101">
        <v>0.30101878190407599</v>
      </c>
    </row>
    <row r="2772" spans="1:2" x14ac:dyDescent="0.25">
      <c r="A2772" s="75">
        <v>42403</v>
      </c>
      <c r="B2772" s="101">
        <v>0.306283347571155</v>
      </c>
    </row>
    <row r="2773" spans="1:2" x14ac:dyDescent="0.25">
      <c r="A2773" s="75">
        <v>42404</v>
      </c>
      <c r="B2773" s="101">
        <v>0.31391505024462801</v>
      </c>
    </row>
    <row r="2774" spans="1:2" x14ac:dyDescent="0.25">
      <c r="A2774" s="75">
        <v>42405</v>
      </c>
      <c r="B2774" s="101">
        <v>0.31712386247485302</v>
      </c>
    </row>
    <row r="2775" spans="1:2" x14ac:dyDescent="0.25">
      <c r="A2775" s="75">
        <v>42408</v>
      </c>
      <c r="B2775" s="101">
        <v>0.31641719223040798</v>
      </c>
    </row>
    <row r="2776" spans="1:2" x14ac:dyDescent="0.25">
      <c r="A2776" s="75">
        <v>42409</v>
      </c>
      <c r="B2776" s="101">
        <v>0.31571734810606</v>
      </c>
    </row>
    <row r="2777" spans="1:2" x14ac:dyDescent="0.25">
      <c r="A2777" s="75">
        <v>42410</v>
      </c>
      <c r="B2777" s="101">
        <v>0.32059738402785498</v>
      </c>
    </row>
    <row r="2778" spans="1:2" x14ac:dyDescent="0.25">
      <c r="A2778" s="75">
        <v>42411</v>
      </c>
      <c r="B2778" s="101">
        <v>0.32223286355445901</v>
      </c>
    </row>
    <row r="2779" spans="1:2" x14ac:dyDescent="0.25">
      <c r="A2779" s="75">
        <v>42412</v>
      </c>
      <c r="B2779" s="101">
        <v>0.31976041947567402</v>
      </c>
    </row>
    <row r="2780" spans="1:2" x14ac:dyDescent="0.25">
      <c r="A2780" s="75">
        <v>42415</v>
      </c>
      <c r="B2780" s="101">
        <v>0.31493519120899699</v>
      </c>
    </row>
    <row r="2781" spans="1:2" x14ac:dyDescent="0.25">
      <c r="A2781" s="75">
        <v>42416</v>
      </c>
      <c r="B2781" s="101">
        <v>0.313870432646155</v>
      </c>
    </row>
    <row r="2782" spans="1:2" x14ac:dyDescent="0.25">
      <c r="A2782" s="75">
        <v>42417</v>
      </c>
      <c r="B2782" s="101">
        <v>0.31172434976784302</v>
      </c>
    </row>
    <row r="2783" spans="1:2" x14ac:dyDescent="0.25">
      <c r="A2783" s="75">
        <v>42418</v>
      </c>
      <c r="B2783" s="101">
        <v>0.31128355442764999</v>
      </c>
    </row>
    <row r="2784" spans="1:2" x14ac:dyDescent="0.25">
      <c r="A2784" s="75">
        <v>42419</v>
      </c>
      <c r="B2784" s="101">
        <v>0.31138979861043198</v>
      </c>
    </row>
    <row r="2785" spans="1:2" x14ac:dyDescent="0.25">
      <c r="A2785" s="75">
        <v>42422</v>
      </c>
      <c r="B2785" s="101">
        <v>0.31271404283701998</v>
      </c>
    </row>
    <row r="2786" spans="1:2" x14ac:dyDescent="0.25">
      <c r="A2786" s="75">
        <v>42423</v>
      </c>
      <c r="B2786" s="101">
        <v>0.31522377563509901</v>
      </c>
    </row>
    <row r="2787" spans="1:2" x14ac:dyDescent="0.25">
      <c r="A2787" s="75">
        <v>42424</v>
      </c>
      <c r="B2787" s="101">
        <v>0.31760519377060198</v>
      </c>
    </row>
    <row r="2788" spans="1:2" x14ac:dyDescent="0.25">
      <c r="A2788" s="75">
        <v>42425</v>
      </c>
      <c r="B2788" s="101">
        <v>0.318036982144278</v>
      </c>
    </row>
    <row r="2789" spans="1:2" x14ac:dyDescent="0.25">
      <c r="A2789" s="75">
        <v>42426</v>
      </c>
      <c r="B2789" s="101">
        <v>0.31767107603883299</v>
      </c>
    </row>
    <row r="2790" spans="1:2" x14ac:dyDescent="0.25">
      <c r="A2790" s="75">
        <v>42429</v>
      </c>
      <c r="B2790" s="101">
        <v>0.32010656703657803</v>
      </c>
    </row>
    <row r="2791" spans="1:2" x14ac:dyDescent="0.25">
      <c r="A2791" s="75">
        <v>42430</v>
      </c>
      <c r="B2791" s="101">
        <v>0.321182525212933</v>
      </c>
    </row>
    <row r="2792" spans="1:2" x14ac:dyDescent="0.25">
      <c r="A2792" s="75">
        <v>42431</v>
      </c>
      <c r="B2792" s="101">
        <v>0.31671201542160898</v>
      </c>
    </row>
    <row r="2793" spans="1:2" x14ac:dyDescent="0.25">
      <c r="A2793" s="75">
        <v>42432</v>
      </c>
      <c r="B2793" s="101">
        <v>0.31489193283050199</v>
      </c>
    </row>
    <row r="2794" spans="1:2" x14ac:dyDescent="0.25">
      <c r="A2794" s="75">
        <v>42433</v>
      </c>
      <c r="B2794" s="101">
        <v>0.316996966535942</v>
      </c>
    </row>
    <row r="2795" spans="1:2" x14ac:dyDescent="0.25">
      <c r="A2795" s="75">
        <v>42436</v>
      </c>
      <c r="B2795" s="101">
        <v>0.31938189882289297</v>
      </c>
    </row>
    <row r="2796" spans="1:2" x14ac:dyDescent="0.25">
      <c r="A2796" s="75">
        <v>42437</v>
      </c>
      <c r="B2796" s="101">
        <v>0.31803694258114401</v>
      </c>
    </row>
    <row r="2797" spans="1:2" x14ac:dyDescent="0.25">
      <c r="A2797" s="75">
        <v>42438</v>
      </c>
      <c r="B2797" s="101">
        <v>0.31764448059640399</v>
      </c>
    </row>
    <row r="2798" spans="1:2" x14ac:dyDescent="0.25">
      <c r="A2798" s="75">
        <v>42439</v>
      </c>
      <c r="B2798" s="101">
        <v>0.31506624211404499</v>
      </c>
    </row>
    <row r="2799" spans="1:2" x14ac:dyDescent="0.25">
      <c r="A2799" s="75">
        <v>42440</v>
      </c>
      <c r="B2799" s="101">
        <v>0.31275532117717803</v>
      </c>
    </row>
    <row r="2800" spans="1:2" x14ac:dyDescent="0.25">
      <c r="A2800" s="75">
        <v>42445</v>
      </c>
      <c r="B2800" s="101">
        <v>0.30887615054951301</v>
      </c>
    </row>
    <row r="2801" spans="1:2" x14ac:dyDescent="0.25">
      <c r="A2801" s="75">
        <v>42446</v>
      </c>
      <c r="B2801" s="101">
        <v>0.31070130211418101</v>
      </c>
    </row>
    <row r="2802" spans="1:2" x14ac:dyDescent="0.25">
      <c r="A2802" s="75">
        <v>42447</v>
      </c>
      <c r="B2802" s="101">
        <v>0.31276482203756201</v>
      </c>
    </row>
    <row r="2803" spans="1:2" x14ac:dyDescent="0.25">
      <c r="A2803" s="75">
        <v>42450</v>
      </c>
      <c r="B2803" s="101">
        <v>0.31609527251853298</v>
      </c>
    </row>
    <row r="2804" spans="1:2" x14ac:dyDescent="0.25">
      <c r="A2804" s="75">
        <v>42451</v>
      </c>
      <c r="B2804" s="101">
        <v>0.31787468347039199</v>
      </c>
    </row>
    <row r="2805" spans="1:2" x14ac:dyDescent="0.25">
      <c r="A2805" s="75">
        <v>42452</v>
      </c>
      <c r="B2805" s="101">
        <v>0.319926369070344</v>
      </c>
    </row>
    <row r="2806" spans="1:2" x14ac:dyDescent="0.25">
      <c r="A2806" s="75">
        <v>42453</v>
      </c>
      <c r="B2806" s="101">
        <v>0.32484325848217599</v>
      </c>
    </row>
    <row r="2807" spans="1:2" x14ac:dyDescent="0.25">
      <c r="A2807" s="75">
        <v>42454</v>
      </c>
      <c r="B2807" s="101">
        <v>0.33596475376188001</v>
      </c>
    </row>
    <row r="2808" spans="1:2" x14ac:dyDescent="0.25">
      <c r="A2808" s="75">
        <v>42458</v>
      </c>
      <c r="B2808" s="101">
        <v>0.32290172318035898</v>
      </c>
    </row>
    <row r="2809" spans="1:2" x14ac:dyDescent="0.25">
      <c r="A2809" s="75">
        <v>42459</v>
      </c>
      <c r="B2809" s="101">
        <v>0.31491916237947298</v>
      </c>
    </row>
    <row r="2810" spans="1:2" x14ac:dyDescent="0.25">
      <c r="A2810" s="75">
        <v>42460</v>
      </c>
      <c r="B2810" s="101">
        <v>0.30999031361513302</v>
      </c>
    </row>
    <row r="2811" spans="1:2" x14ac:dyDescent="0.25">
      <c r="A2811" s="75">
        <v>42461</v>
      </c>
      <c r="B2811" s="101">
        <v>0.30785363293546197</v>
      </c>
    </row>
    <row r="2812" spans="1:2" x14ac:dyDescent="0.25">
      <c r="A2812" s="75">
        <v>42464</v>
      </c>
      <c r="B2812" s="101">
        <v>0.30557305167131199</v>
      </c>
    </row>
    <row r="2813" spans="1:2" x14ac:dyDescent="0.25">
      <c r="A2813" s="75">
        <v>42465</v>
      </c>
      <c r="B2813" s="101">
        <v>0.30328435938540899</v>
      </c>
    </row>
    <row r="2814" spans="1:2" x14ac:dyDescent="0.25">
      <c r="A2814" s="75">
        <v>42466</v>
      </c>
      <c r="B2814" s="101">
        <v>0.30144355333563799</v>
      </c>
    </row>
    <row r="2815" spans="1:2" x14ac:dyDescent="0.25">
      <c r="A2815" s="75">
        <v>42467</v>
      </c>
      <c r="B2815" s="101">
        <v>0.30003723779324698</v>
      </c>
    </row>
    <row r="2816" spans="1:2" x14ac:dyDescent="0.25">
      <c r="A2816" s="75">
        <v>42468</v>
      </c>
      <c r="B2816" s="101">
        <v>0.29894023538702902</v>
      </c>
    </row>
    <row r="2817" spans="1:2" x14ac:dyDescent="0.25">
      <c r="A2817" s="75">
        <v>42471</v>
      </c>
      <c r="B2817" s="101">
        <v>0.29695345279581897</v>
      </c>
    </row>
    <row r="2818" spans="1:2" x14ac:dyDescent="0.25">
      <c r="A2818" s="75">
        <v>42472</v>
      </c>
      <c r="B2818" s="101">
        <v>0.29362542409131798</v>
      </c>
    </row>
    <row r="2819" spans="1:2" x14ac:dyDescent="0.25">
      <c r="A2819" s="75">
        <v>42473</v>
      </c>
      <c r="B2819" s="101">
        <v>0.28844170156818799</v>
      </c>
    </row>
    <row r="2820" spans="1:2" x14ac:dyDescent="0.25">
      <c r="A2820" s="75">
        <v>42474</v>
      </c>
      <c r="B2820" s="101">
        <v>0.28682899366933701</v>
      </c>
    </row>
    <row r="2821" spans="1:2" x14ac:dyDescent="0.25">
      <c r="A2821" s="75">
        <v>42475</v>
      </c>
      <c r="B2821" s="101">
        <v>0.29019868457208398</v>
      </c>
    </row>
    <row r="2822" spans="1:2" x14ac:dyDescent="0.25">
      <c r="A2822" s="75">
        <v>42478</v>
      </c>
      <c r="B2822" s="101">
        <v>0.290498223918778</v>
      </c>
    </row>
    <row r="2823" spans="1:2" x14ac:dyDescent="0.25">
      <c r="A2823" s="75">
        <v>42479</v>
      </c>
      <c r="B2823" s="101">
        <v>0.28970113493593003</v>
      </c>
    </row>
    <row r="2824" spans="1:2" x14ac:dyDescent="0.25">
      <c r="A2824" s="75">
        <v>42480</v>
      </c>
      <c r="B2824" s="101">
        <v>0.28891091400274099</v>
      </c>
    </row>
    <row r="2825" spans="1:2" x14ac:dyDescent="0.25">
      <c r="A2825" s="75">
        <v>42481</v>
      </c>
      <c r="B2825" s="101">
        <v>0.28846162527485197</v>
      </c>
    </row>
    <row r="2826" spans="1:2" x14ac:dyDescent="0.25">
      <c r="A2826" s="75">
        <v>42482</v>
      </c>
      <c r="B2826" s="101">
        <v>0.28815201713002597</v>
      </c>
    </row>
    <row r="2827" spans="1:2" x14ac:dyDescent="0.25">
      <c r="A2827" s="75">
        <v>42485</v>
      </c>
      <c r="B2827" s="101">
        <v>0.28698867193841499</v>
      </c>
    </row>
    <row r="2828" spans="1:2" x14ac:dyDescent="0.25">
      <c r="A2828" s="75">
        <v>42486</v>
      </c>
      <c r="B2828" s="101">
        <v>0.28678730051217899</v>
      </c>
    </row>
    <row r="2829" spans="1:2" x14ac:dyDescent="0.25">
      <c r="A2829" s="75">
        <v>42487</v>
      </c>
      <c r="B2829" s="101">
        <v>0.28606277034883298</v>
      </c>
    </row>
    <row r="2830" spans="1:2" x14ac:dyDescent="0.25">
      <c r="A2830" s="75">
        <v>42488</v>
      </c>
      <c r="B2830" s="101">
        <v>0.28462615770752703</v>
      </c>
    </row>
    <row r="2831" spans="1:2" x14ac:dyDescent="0.25">
      <c r="A2831" s="75">
        <v>42489</v>
      </c>
      <c r="B2831" s="101">
        <v>0.28382533431703499</v>
      </c>
    </row>
    <row r="2832" spans="1:2" x14ac:dyDescent="0.25">
      <c r="A2832" s="75">
        <v>42492</v>
      </c>
      <c r="B2832" s="101">
        <v>0.28576146904240302</v>
      </c>
    </row>
    <row r="2833" spans="1:2" x14ac:dyDescent="0.25">
      <c r="A2833" s="75">
        <v>42493</v>
      </c>
      <c r="B2833" s="101">
        <v>0.28615036007154199</v>
      </c>
    </row>
    <row r="2834" spans="1:2" x14ac:dyDescent="0.25">
      <c r="A2834" s="75">
        <v>42494</v>
      </c>
      <c r="B2834" s="101">
        <v>0.28836268059871101</v>
      </c>
    </row>
    <row r="2835" spans="1:2" x14ac:dyDescent="0.25">
      <c r="A2835" s="75">
        <v>42495</v>
      </c>
      <c r="B2835" s="101">
        <v>0.28874061434202197</v>
      </c>
    </row>
    <row r="2836" spans="1:2" x14ac:dyDescent="0.25">
      <c r="A2836" s="75">
        <v>42496</v>
      </c>
      <c r="B2836" s="101">
        <v>0.28879196449982297</v>
      </c>
    </row>
    <row r="2837" spans="1:2" x14ac:dyDescent="0.25">
      <c r="A2837" s="75">
        <v>42499</v>
      </c>
      <c r="B2837" s="101">
        <v>0.28925536164703802</v>
      </c>
    </row>
    <row r="2838" spans="1:2" x14ac:dyDescent="0.25">
      <c r="A2838" s="75">
        <v>42500</v>
      </c>
      <c r="B2838" s="101">
        <v>0.28845595941733199</v>
      </c>
    </row>
    <row r="2839" spans="1:2" x14ac:dyDescent="0.25">
      <c r="A2839" s="75">
        <v>42501</v>
      </c>
      <c r="B2839" s="101">
        <v>0.28756988687357399</v>
      </c>
    </row>
    <row r="2840" spans="1:2" x14ac:dyDescent="0.25">
      <c r="A2840" s="75">
        <v>42502</v>
      </c>
      <c r="B2840" s="101">
        <v>0.28612707608131999</v>
      </c>
    </row>
    <row r="2841" spans="1:2" x14ac:dyDescent="0.25">
      <c r="A2841" s="75">
        <v>42503</v>
      </c>
      <c r="B2841" s="101">
        <v>0.28549398948291299</v>
      </c>
    </row>
    <row r="2842" spans="1:2" x14ac:dyDescent="0.25">
      <c r="A2842" s="75">
        <v>42507</v>
      </c>
      <c r="B2842" s="101">
        <v>0.286897829125425</v>
      </c>
    </row>
    <row r="2843" spans="1:2" x14ac:dyDescent="0.25">
      <c r="A2843" s="75">
        <v>42508</v>
      </c>
      <c r="B2843" s="101">
        <v>0.28856605341602798</v>
      </c>
    </row>
    <row r="2844" spans="1:2" x14ac:dyDescent="0.25">
      <c r="A2844" s="75">
        <v>42509</v>
      </c>
      <c r="B2844" s="101">
        <v>0.29567746009888302</v>
      </c>
    </row>
    <row r="2845" spans="1:2" x14ac:dyDescent="0.25">
      <c r="A2845" s="75">
        <v>42510</v>
      </c>
      <c r="B2845" s="101">
        <v>0.29669881494821398</v>
      </c>
    </row>
    <row r="2846" spans="1:2" x14ac:dyDescent="0.25">
      <c r="A2846" s="75">
        <v>42513</v>
      </c>
      <c r="B2846" s="101">
        <v>0.29493726241569002</v>
      </c>
    </row>
    <row r="2847" spans="1:2" x14ac:dyDescent="0.25">
      <c r="A2847" s="75">
        <v>42514</v>
      </c>
      <c r="B2847" s="101">
        <v>0.29359336753093401</v>
      </c>
    </row>
    <row r="2848" spans="1:2" x14ac:dyDescent="0.25">
      <c r="A2848" s="75">
        <v>42515</v>
      </c>
      <c r="B2848" s="101">
        <v>0.29317411712364</v>
      </c>
    </row>
    <row r="2849" spans="1:2" x14ac:dyDescent="0.25">
      <c r="A2849" s="75">
        <v>42516</v>
      </c>
      <c r="B2849" s="101">
        <v>0.29330378318633898</v>
      </c>
    </row>
    <row r="2850" spans="1:2" x14ac:dyDescent="0.25">
      <c r="A2850" s="75">
        <v>42522</v>
      </c>
      <c r="B2850" s="101">
        <v>0.29639015390400197</v>
      </c>
    </row>
    <row r="2851" spans="1:2" x14ac:dyDescent="0.25">
      <c r="A2851" s="75">
        <v>42523</v>
      </c>
      <c r="B2851" s="101">
        <v>0.297991090948659</v>
      </c>
    </row>
    <row r="2852" spans="1:2" x14ac:dyDescent="0.25">
      <c r="A2852" s="75">
        <v>42524</v>
      </c>
      <c r="B2852" s="101">
        <v>0.30318334505782502</v>
      </c>
    </row>
    <row r="2853" spans="1:2" x14ac:dyDescent="0.25">
      <c r="A2853" s="75">
        <v>42527</v>
      </c>
      <c r="B2853" s="101">
        <v>0.314949685073596</v>
      </c>
    </row>
    <row r="2854" spans="1:2" x14ac:dyDescent="0.25">
      <c r="A2854" s="75">
        <v>42535</v>
      </c>
      <c r="B2854" s="101">
        <v>0.32809761107354501</v>
      </c>
    </row>
    <row r="2855" spans="1:2" x14ac:dyDescent="0.25">
      <c r="A2855" s="75">
        <v>42536</v>
      </c>
      <c r="B2855" s="101">
        <v>0.33584859405675999</v>
      </c>
    </row>
    <row r="2856" spans="1:2" x14ac:dyDescent="0.25">
      <c r="A2856" s="75">
        <v>42537</v>
      </c>
      <c r="B2856" s="101">
        <v>0.34156667256972101</v>
      </c>
    </row>
    <row r="2857" spans="1:2" x14ac:dyDescent="0.25">
      <c r="A2857" s="75">
        <v>42538</v>
      </c>
      <c r="B2857" s="101">
        <v>0.34658924969738097</v>
      </c>
    </row>
    <row r="2858" spans="1:2" x14ac:dyDescent="0.25">
      <c r="A2858" s="75">
        <v>42541</v>
      </c>
      <c r="B2858" s="101">
        <v>0.352566644837637</v>
      </c>
    </row>
    <row r="2859" spans="1:2" x14ac:dyDescent="0.25">
      <c r="A2859" s="75">
        <v>42542</v>
      </c>
      <c r="B2859" s="101">
        <v>0.362309411027257</v>
      </c>
    </row>
    <row r="2860" spans="1:2" x14ac:dyDescent="0.25">
      <c r="A2860" s="75">
        <v>42543</v>
      </c>
      <c r="B2860" s="101">
        <v>0.37873988213710102</v>
      </c>
    </row>
    <row r="2861" spans="1:2" x14ac:dyDescent="0.25">
      <c r="A2861" s="75">
        <v>42544</v>
      </c>
      <c r="B2861" s="101">
        <v>0.40549782050949601</v>
      </c>
    </row>
    <row r="2862" spans="1:2" x14ac:dyDescent="0.25">
      <c r="A2862" s="75">
        <v>42545</v>
      </c>
      <c r="B2862" s="101">
        <v>0.44371198660550099</v>
      </c>
    </row>
    <row r="2863" spans="1:2" x14ac:dyDescent="0.25">
      <c r="A2863" s="75">
        <v>42548</v>
      </c>
      <c r="B2863" s="101">
        <v>0.46139643359063998</v>
      </c>
    </row>
    <row r="2864" spans="1:2" x14ac:dyDescent="0.25">
      <c r="A2864" s="75">
        <v>42549</v>
      </c>
      <c r="B2864" s="101">
        <v>0.46195420435930401</v>
      </c>
    </row>
    <row r="2865" spans="1:2" x14ac:dyDescent="0.25">
      <c r="A2865" s="75">
        <v>42550</v>
      </c>
      <c r="B2865" s="101">
        <v>0.45466492201827802</v>
      </c>
    </row>
    <row r="2866" spans="1:2" x14ac:dyDescent="0.25">
      <c r="A2866" s="75">
        <v>42551</v>
      </c>
      <c r="B2866" s="101">
        <v>0.44729868938002998</v>
      </c>
    </row>
    <row r="2867" spans="1:2" x14ac:dyDescent="0.25">
      <c r="A2867" s="75">
        <v>42552</v>
      </c>
      <c r="B2867" s="101">
        <v>0.43900742666154302</v>
      </c>
    </row>
    <row r="2868" spans="1:2" x14ac:dyDescent="0.25">
      <c r="A2868" s="75">
        <v>42555</v>
      </c>
      <c r="B2868" s="101">
        <v>0.43200299596140401</v>
      </c>
    </row>
    <row r="2869" spans="1:2" x14ac:dyDescent="0.25">
      <c r="A2869" s="75">
        <v>42556</v>
      </c>
      <c r="B2869" s="101">
        <v>0.424869976192287</v>
      </c>
    </row>
    <row r="2870" spans="1:2" x14ac:dyDescent="0.25">
      <c r="A2870" s="75">
        <v>42557</v>
      </c>
      <c r="B2870" s="101">
        <v>0.42077619257997101</v>
      </c>
    </row>
    <row r="2871" spans="1:2" x14ac:dyDescent="0.25">
      <c r="A2871" s="75">
        <v>42558</v>
      </c>
      <c r="B2871" s="101">
        <v>0.41494169076585602</v>
      </c>
    </row>
    <row r="2872" spans="1:2" x14ac:dyDescent="0.25">
      <c r="A2872" s="75">
        <v>42559</v>
      </c>
      <c r="B2872" s="101">
        <v>0.41157506170972702</v>
      </c>
    </row>
    <row r="2873" spans="1:2" x14ac:dyDescent="0.25">
      <c r="A2873" s="75">
        <v>42562</v>
      </c>
      <c r="B2873" s="101">
        <v>0.40738760418233899</v>
      </c>
    </row>
    <row r="2874" spans="1:2" x14ac:dyDescent="0.25">
      <c r="A2874" s="75">
        <v>42563</v>
      </c>
      <c r="B2874" s="101">
        <v>0.40336874152209701</v>
      </c>
    </row>
    <row r="2875" spans="1:2" x14ac:dyDescent="0.25">
      <c r="A2875" s="75">
        <v>42564</v>
      </c>
      <c r="B2875" s="101">
        <v>0.39842913127803498</v>
      </c>
    </row>
    <row r="2876" spans="1:2" x14ac:dyDescent="0.25">
      <c r="A2876" s="75">
        <v>42565</v>
      </c>
      <c r="B2876" s="101">
        <v>0.39252300619831498</v>
      </c>
    </row>
    <row r="2877" spans="1:2" x14ac:dyDescent="0.25">
      <c r="A2877" s="75">
        <v>42566</v>
      </c>
      <c r="B2877" s="101">
        <v>0.38882450782885603</v>
      </c>
    </row>
    <row r="2878" spans="1:2" x14ac:dyDescent="0.25">
      <c r="A2878" s="75">
        <v>42569</v>
      </c>
      <c r="B2878" s="101">
        <v>0.38403410873317201</v>
      </c>
    </row>
    <row r="2879" spans="1:2" x14ac:dyDescent="0.25">
      <c r="A2879" s="75">
        <v>42570</v>
      </c>
      <c r="B2879" s="101">
        <v>0.37618492861844</v>
      </c>
    </row>
    <row r="2880" spans="1:2" x14ac:dyDescent="0.25">
      <c r="A2880" s="75">
        <v>42571</v>
      </c>
      <c r="B2880" s="101">
        <v>0.36538299686702502</v>
      </c>
    </row>
    <row r="2881" spans="1:2" x14ac:dyDescent="0.25">
      <c r="A2881" s="75">
        <v>42572</v>
      </c>
      <c r="B2881" s="101">
        <v>0.35264811658684703</v>
      </c>
    </row>
    <row r="2882" spans="1:2" x14ac:dyDescent="0.25">
      <c r="A2882" s="75">
        <v>42573</v>
      </c>
      <c r="B2882" s="101">
        <v>0.34284721567054699</v>
      </c>
    </row>
    <row r="2883" spans="1:2" x14ac:dyDescent="0.25">
      <c r="A2883" s="75">
        <v>42576</v>
      </c>
      <c r="B2883" s="101">
        <v>0.33579603848609402</v>
      </c>
    </row>
    <row r="2884" spans="1:2" x14ac:dyDescent="0.25">
      <c r="A2884" s="75">
        <v>42577</v>
      </c>
      <c r="B2884" s="101">
        <v>0.32964299048635898</v>
      </c>
    </row>
    <row r="2885" spans="1:2" x14ac:dyDescent="0.25">
      <c r="A2885" s="75">
        <v>42578</v>
      </c>
      <c r="B2885" s="101">
        <v>0.32559379915591902</v>
      </c>
    </row>
    <row r="2886" spans="1:2" x14ac:dyDescent="0.25">
      <c r="A2886" s="75">
        <v>42579</v>
      </c>
      <c r="B2886" s="101">
        <v>0.32254773016580601</v>
      </c>
    </row>
    <row r="2887" spans="1:2" x14ac:dyDescent="0.25">
      <c r="A2887" s="75">
        <v>42580</v>
      </c>
      <c r="B2887" s="101">
        <v>0.32011102933178198</v>
      </c>
    </row>
    <row r="2888" spans="1:2" x14ac:dyDescent="0.25">
      <c r="A2888" s="75">
        <v>42583</v>
      </c>
      <c r="B2888" s="101">
        <v>0.32000460290279298</v>
      </c>
    </row>
    <row r="2889" spans="1:2" x14ac:dyDescent="0.25">
      <c r="A2889" s="75">
        <v>42584</v>
      </c>
      <c r="B2889" s="101">
        <v>0.32098505457861998</v>
      </c>
    </row>
    <row r="2890" spans="1:2" x14ac:dyDescent="0.25">
      <c r="A2890" s="75">
        <v>42585</v>
      </c>
      <c r="B2890" s="101">
        <v>0.320619249670271</v>
      </c>
    </row>
    <row r="2891" spans="1:2" x14ac:dyDescent="0.25">
      <c r="A2891" s="75">
        <v>42586</v>
      </c>
      <c r="B2891" s="101">
        <v>0.322149237087899</v>
      </c>
    </row>
    <row r="2892" spans="1:2" x14ac:dyDescent="0.25">
      <c r="A2892" s="75">
        <v>42587</v>
      </c>
      <c r="B2892" s="101">
        <v>0.31917442464353701</v>
      </c>
    </row>
    <row r="2893" spans="1:2" x14ac:dyDescent="0.25">
      <c r="A2893" s="75">
        <v>42590</v>
      </c>
      <c r="B2893" s="101">
        <v>0.31513257762114899</v>
      </c>
    </row>
    <row r="2894" spans="1:2" x14ac:dyDescent="0.25">
      <c r="A2894" s="75">
        <v>42591</v>
      </c>
      <c r="B2894" s="101">
        <v>0.31239938254863803</v>
      </c>
    </row>
    <row r="2895" spans="1:2" x14ac:dyDescent="0.25">
      <c r="A2895" s="75">
        <v>42592</v>
      </c>
      <c r="B2895" s="101">
        <v>0.30940735353614701</v>
      </c>
    </row>
    <row r="2896" spans="1:2" x14ac:dyDescent="0.25">
      <c r="A2896" s="75">
        <v>42593</v>
      </c>
      <c r="B2896" s="101">
        <v>0.305885541127486</v>
      </c>
    </row>
    <row r="2897" spans="1:2" x14ac:dyDescent="0.25">
      <c r="A2897" s="75">
        <v>42594</v>
      </c>
      <c r="B2897" s="101">
        <v>0.29842138658872802</v>
      </c>
    </row>
    <row r="2898" spans="1:2" x14ac:dyDescent="0.25">
      <c r="A2898" s="75">
        <v>42597</v>
      </c>
      <c r="B2898" s="101">
        <v>0.290742276357074</v>
      </c>
    </row>
    <row r="2899" spans="1:2" x14ac:dyDescent="0.25">
      <c r="A2899" s="75">
        <v>42598</v>
      </c>
      <c r="B2899" s="101">
        <v>0.287586548714799</v>
      </c>
    </row>
    <row r="2900" spans="1:2" x14ac:dyDescent="0.25">
      <c r="A2900" s="75">
        <v>42599</v>
      </c>
      <c r="B2900" s="101">
        <v>0.285609350008032</v>
      </c>
    </row>
    <row r="2901" spans="1:2" x14ac:dyDescent="0.25">
      <c r="A2901" s="75">
        <v>42600</v>
      </c>
      <c r="B2901" s="101">
        <v>0.28122794430206699</v>
      </c>
    </row>
    <row r="2902" spans="1:2" x14ac:dyDescent="0.25">
      <c r="A2902" s="75">
        <v>42601</v>
      </c>
      <c r="B2902" s="101">
        <v>0.27776196622420801</v>
      </c>
    </row>
    <row r="2903" spans="1:2" x14ac:dyDescent="0.25">
      <c r="A2903" s="75">
        <v>42604</v>
      </c>
      <c r="B2903" s="101">
        <v>0.27396715374641101</v>
      </c>
    </row>
    <row r="2904" spans="1:2" x14ac:dyDescent="0.25">
      <c r="A2904" s="75">
        <v>42605</v>
      </c>
      <c r="B2904" s="101">
        <v>0.27186846275214899</v>
      </c>
    </row>
    <row r="2905" spans="1:2" x14ac:dyDescent="0.25">
      <c r="A2905" s="75">
        <v>42606</v>
      </c>
      <c r="B2905" s="101">
        <v>0.26854446871158699</v>
      </c>
    </row>
    <row r="2906" spans="1:2" x14ac:dyDescent="0.25">
      <c r="A2906" s="75">
        <v>42607</v>
      </c>
      <c r="B2906" s="101">
        <v>0.268093446484575</v>
      </c>
    </row>
    <row r="2907" spans="1:2" x14ac:dyDescent="0.25">
      <c r="A2907" s="75">
        <v>42608</v>
      </c>
      <c r="B2907" s="101">
        <v>0.26875952874880299</v>
      </c>
    </row>
    <row r="2908" spans="1:2" x14ac:dyDescent="0.25">
      <c r="A2908" s="75">
        <v>42611</v>
      </c>
      <c r="B2908" s="101">
        <v>0.26952424626950899</v>
      </c>
    </row>
    <row r="2909" spans="1:2" x14ac:dyDescent="0.25">
      <c r="A2909" s="75">
        <v>42612</v>
      </c>
      <c r="B2909" s="101">
        <v>0.26484277456600902</v>
      </c>
    </row>
    <row r="2910" spans="1:2" x14ac:dyDescent="0.25">
      <c r="A2910" s="75">
        <v>42613</v>
      </c>
      <c r="B2910" s="101">
        <v>0.26330122957469598</v>
      </c>
    </row>
    <row r="2911" spans="1:2" x14ac:dyDescent="0.25">
      <c r="A2911" s="75">
        <v>42614</v>
      </c>
      <c r="B2911" s="101">
        <v>0.26466894588745898</v>
      </c>
    </row>
    <row r="2912" spans="1:2" x14ac:dyDescent="0.25">
      <c r="A2912" s="75">
        <v>42615</v>
      </c>
      <c r="B2912" s="101">
        <v>0.26401565149237799</v>
      </c>
    </row>
    <row r="2913" spans="1:2" x14ac:dyDescent="0.25">
      <c r="A2913" s="75">
        <v>42618</v>
      </c>
      <c r="B2913" s="101">
        <v>0.26033500359502998</v>
      </c>
    </row>
    <row r="2914" spans="1:2" x14ac:dyDescent="0.25">
      <c r="A2914" s="75">
        <v>42619</v>
      </c>
      <c r="B2914" s="101">
        <v>0.25911070460089702</v>
      </c>
    </row>
    <row r="2915" spans="1:2" x14ac:dyDescent="0.25">
      <c r="A2915" s="75">
        <v>42620</v>
      </c>
      <c r="B2915" s="101">
        <v>0.25822020662310902</v>
      </c>
    </row>
    <row r="2916" spans="1:2" x14ac:dyDescent="0.25">
      <c r="A2916" s="75">
        <v>42621</v>
      </c>
      <c r="B2916" s="101">
        <v>0.25957498247988398</v>
      </c>
    </row>
    <row r="2917" spans="1:2" x14ac:dyDescent="0.25">
      <c r="A2917" s="75">
        <v>42622</v>
      </c>
      <c r="B2917" s="101">
        <v>0.26136622536084397</v>
      </c>
    </row>
    <row r="2918" spans="1:2" x14ac:dyDescent="0.25">
      <c r="A2918" s="75">
        <v>42625</v>
      </c>
      <c r="B2918" s="101">
        <v>0.26274830276331002</v>
      </c>
    </row>
    <row r="2919" spans="1:2" x14ac:dyDescent="0.25">
      <c r="A2919" s="75">
        <v>42626</v>
      </c>
      <c r="B2919" s="101">
        <v>0.263514873881454</v>
      </c>
    </row>
    <row r="2920" spans="1:2" x14ac:dyDescent="0.25">
      <c r="A2920" s="75">
        <v>42627</v>
      </c>
      <c r="B2920" s="101">
        <v>0.26472207898835898</v>
      </c>
    </row>
    <row r="2921" spans="1:2" x14ac:dyDescent="0.25">
      <c r="A2921" s="75">
        <v>42628</v>
      </c>
      <c r="B2921" s="101">
        <v>0.26384363580111603</v>
      </c>
    </row>
    <row r="2922" spans="1:2" x14ac:dyDescent="0.25">
      <c r="A2922" s="75">
        <v>42629</v>
      </c>
      <c r="B2922" s="101">
        <v>0.26377444829651803</v>
      </c>
    </row>
    <row r="2923" spans="1:2" x14ac:dyDescent="0.25">
      <c r="A2923" s="75">
        <v>42632</v>
      </c>
      <c r="B2923" s="101">
        <v>0.26247440755857998</v>
      </c>
    </row>
    <row r="2924" spans="1:2" x14ac:dyDescent="0.25">
      <c r="A2924" s="75">
        <v>42633</v>
      </c>
      <c r="B2924" s="101">
        <v>0.26378817017141398</v>
      </c>
    </row>
    <row r="2925" spans="1:2" x14ac:dyDescent="0.25">
      <c r="A2925" s="75">
        <v>42634</v>
      </c>
      <c r="B2925" s="101">
        <v>0.26399856939467897</v>
      </c>
    </row>
    <row r="2926" spans="1:2" x14ac:dyDescent="0.25">
      <c r="A2926" s="75">
        <v>42635</v>
      </c>
      <c r="B2926" s="101">
        <v>0.26484923161673302</v>
      </c>
    </row>
    <row r="2927" spans="1:2" x14ac:dyDescent="0.25">
      <c r="A2927" s="75">
        <v>42636</v>
      </c>
      <c r="B2927" s="101">
        <v>0.26740259673418998</v>
      </c>
    </row>
    <row r="2928" spans="1:2" x14ac:dyDescent="0.25">
      <c r="A2928" s="75">
        <v>42639</v>
      </c>
      <c r="B2928" s="101">
        <v>0.270515573665709</v>
      </c>
    </row>
    <row r="2929" spans="1:2" x14ac:dyDescent="0.25">
      <c r="A2929" s="75">
        <v>42640</v>
      </c>
      <c r="B2929" s="101">
        <v>0.27257521817567099</v>
      </c>
    </row>
    <row r="2930" spans="1:2" x14ac:dyDescent="0.25">
      <c r="A2930" s="75">
        <v>42641</v>
      </c>
      <c r="B2930" s="101">
        <v>0.27364174344374897</v>
      </c>
    </row>
    <row r="2931" spans="1:2" x14ac:dyDescent="0.25">
      <c r="A2931" s="75">
        <v>42642</v>
      </c>
      <c r="B2931" s="101">
        <v>0.273148109056777</v>
      </c>
    </row>
    <row r="2932" spans="1:2" x14ac:dyDescent="0.25">
      <c r="A2932" s="75">
        <v>42643</v>
      </c>
      <c r="B2932" s="101">
        <v>0.27430578470224098</v>
      </c>
    </row>
    <row r="2933" spans="1:2" x14ac:dyDescent="0.25">
      <c r="A2933" s="75">
        <v>42646</v>
      </c>
      <c r="B2933" s="101">
        <v>0.27709940717669201</v>
      </c>
    </row>
    <row r="2934" spans="1:2" x14ac:dyDescent="0.25">
      <c r="A2934" s="75">
        <v>42647</v>
      </c>
      <c r="B2934" s="101">
        <v>0.27892462782357602</v>
      </c>
    </row>
    <row r="2935" spans="1:2" x14ac:dyDescent="0.25">
      <c r="A2935" s="75">
        <v>42648</v>
      </c>
      <c r="B2935" s="101">
        <v>0.28177240808862702</v>
      </c>
    </row>
    <row r="2936" spans="1:2" x14ac:dyDescent="0.25">
      <c r="A2936" s="75">
        <v>42649</v>
      </c>
      <c r="B2936" s="101">
        <v>0.28391004226050398</v>
      </c>
    </row>
    <row r="2937" spans="1:2" x14ac:dyDescent="0.25">
      <c r="A2937" s="75">
        <v>42650</v>
      </c>
      <c r="B2937" s="101">
        <v>0.287429940330028</v>
      </c>
    </row>
    <row r="2938" spans="1:2" x14ac:dyDescent="0.25">
      <c r="A2938" s="75">
        <v>42653</v>
      </c>
      <c r="B2938" s="101">
        <v>0.28761106157133498</v>
      </c>
    </row>
    <row r="2939" spans="1:2" x14ac:dyDescent="0.25">
      <c r="A2939" s="75">
        <v>42654</v>
      </c>
      <c r="B2939" s="101">
        <v>0.28595322407219698</v>
      </c>
    </row>
    <row r="2940" spans="1:2" x14ac:dyDescent="0.25">
      <c r="A2940" s="75">
        <v>42655</v>
      </c>
      <c r="B2940" s="101">
        <v>0.28916053367637801</v>
      </c>
    </row>
    <row r="2941" spans="1:2" x14ac:dyDescent="0.25">
      <c r="A2941" s="75">
        <v>42656</v>
      </c>
      <c r="B2941" s="101">
        <v>0.291392870419445</v>
      </c>
    </row>
    <row r="2942" spans="1:2" x14ac:dyDescent="0.25">
      <c r="A2942" s="75">
        <v>42657</v>
      </c>
      <c r="B2942" s="101">
        <v>0.290481899383148</v>
      </c>
    </row>
    <row r="2943" spans="1:2" x14ac:dyDescent="0.25">
      <c r="A2943" s="75">
        <v>42660</v>
      </c>
      <c r="B2943" s="101">
        <v>0.28890951331091902</v>
      </c>
    </row>
    <row r="2944" spans="1:2" x14ac:dyDescent="0.25">
      <c r="A2944" s="75">
        <v>42661</v>
      </c>
      <c r="B2944" s="101">
        <v>0.28627616652559301</v>
      </c>
    </row>
    <row r="2945" spans="1:2" x14ac:dyDescent="0.25">
      <c r="A2945" s="75">
        <v>42662</v>
      </c>
      <c r="B2945" s="101">
        <v>0.28298780005477098</v>
      </c>
    </row>
    <row r="2946" spans="1:2" x14ac:dyDescent="0.25">
      <c r="A2946" s="75">
        <v>42663</v>
      </c>
      <c r="B2946" s="101">
        <v>0.27751526772729301</v>
      </c>
    </row>
    <row r="2947" spans="1:2" x14ac:dyDescent="0.25">
      <c r="A2947" s="75">
        <v>42664</v>
      </c>
      <c r="B2947" s="101">
        <v>0.27304712440194401</v>
      </c>
    </row>
    <row r="2948" spans="1:2" x14ac:dyDescent="0.25">
      <c r="A2948" s="75">
        <v>42667</v>
      </c>
      <c r="B2948" s="101">
        <v>0.26927866240013298</v>
      </c>
    </row>
    <row r="2949" spans="1:2" x14ac:dyDescent="0.25">
      <c r="A2949" s="75">
        <v>42668</v>
      </c>
      <c r="B2949" s="101">
        <v>0.26551687104933502</v>
      </c>
    </row>
    <row r="2950" spans="1:2" x14ac:dyDescent="0.25">
      <c r="A2950" s="75">
        <v>42669</v>
      </c>
      <c r="B2950" s="101">
        <v>0.26152007074237299</v>
      </c>
    </row>
    <row r="2951" spans="1:2" x14ac:dyDescent="0.25">
      <c r="A2951" s="75">
        <v>42670</v>
      </c>
      <c r="B2951" s="101">
        <v>0.25822863611462299</v>
      </c>
    </row>
    <row r="2952" spans="1:2" x14ac:dyDescent="0.25">
      <c r="A2952" s="75">
        <v>42671</v>
      </c>
      <c r="B2952" s="101">
        <v>0.25832939035930202</v>
      </c>
    </row>
    <row r="2953" spans="1:2" x14ac:dyDescent="0.25">
      <c r="A2953" s="75">
        <v>42676</v>
      </c>
      <c r="B2953" s="101">
        <v>0.25935276361758602</v>
      </c>
    </row>
    <row r="2954" spans="1:2" x14ac:dyDescent="0.25">
      <c r="A2954" s="75">
        <v>42677</v>
      </c>
      <c r="B2954" s="101">
        <v>0.26012502600773901</v>
      </c>
    </row>
    <row r="2955" spans="1:2" x14ac:dyDescent="0.25">
      <c r="A2955" s="75">
        <v>42678</v>
      </c>
      <c r="B2955" s="101">
        <v>0.26169556416079998</v>
      </c>
    </row>
    <row r="2956" spans="1:2" x14ac:dyDescent="0.25">
      <c r="A2956" s="75">
        <v>42681</v>
      </c>
      <c r="B2956" s="101">
        <v>0.26309857487912602</v>
      </c>
    </row>
    <row r="2957" spans="1:2" x14ac:dyDescent="0.25">
      <c r="A2957" s="75">
        <v>42682</v>
      </c>
      <c r="B2957" s="101">
        <v>0.26529885375371398</v>
      </c>
    </row>
    <row r="2958" spans="1:2" x14ac:dyDescent="0.25">
      <c r="A2958" s="75">
        <v>42683</v>
      </c>
      <c r="B2958" s="101">
        <v>0.27221090501440798</v>
      </c>
    </row>
    <row r="2959" spans="1:2" x14ac:dyDescent="0.25">
      <c r="A2959" s="75">
        <v>42684</v>
      </c>
      <c r="B2959" s="101">
        <v>0.286298794905752</v>
      </c>
    </row>
    <row r="2960" spans="1:2" x14ac:dyDescent="0.25">
      <c r="A2960" s="75">
        <v>42685</v>
      </c>
      <c r="B2960" s="101">
        <v>0.30234584396359598</v>
      </c>
    </row>
    <row r="2961" spans="1:2" x14ac:dyDescent="0.25">
      <c r="A2961" s="75">
        <v>42688</v>
      </c>
      <c r="B2961" s="101">
        <v>0.31035522421010198</v>
      </c>
    </row>
    <row r="2962" spans="1:2" x14ac:dyDescent="0.25">
      <c r="A2962" s="75">
        <v>42689</v>
      </c>
      <c r="B2962" s="101">
        <v>0.31321848402463098</v>
      </c>
    </row>
    <row r="2963" spans="1:2" x14ac:dyDescent="0.25">
      <c r="A2963" s="75">
        <v>42690</v>
      </c>
      <c r="B2963" s="101">
        <v>0.31432123578161503</v>
      </c>
    </row>
    <row r="2964" spans="1:2" x14ac:dyDescent="0.25">
      <c r="A2964" s="75">
        <v>42691</v>
      </c>
      <c r="B2964" s="101">
        <v>0.31457712268656302</v>
      </c>
    </row>
    <row r="2965" spans="1:2" x14ac:dyDescent="0.25">
      <c r="A2965" s="75">
        <v>42692</v>
      </c>
      <c r="B2965" s="101">
        <v>0.31456837329613302</v>
      </c>
    </row>
    <row r="2966" spans="1:2" x14ac:dyDescent="0.25">
      <c r="A2966" s="75">
        <v>42695</v>
      </c>
      <c r="B2966" s="101">
        <v>0.31266994440899798</v>
      </c>
    </row>
    <row r="2967" spans="1:2" x14ac:dyDescent="0.25">
      <c r="A2967" s="75">
        <v>42696</v>
      </c>
      <c r="B2967" s="101">
        <v>0.31115466460471702</v>
      </c>
    </row>
    <row r="2968" spans="1:2" x14ac:dyDescent="0.25">
      <c r="A2968" s="75">
        <v>42697</v>
      </c>
      <c r="B2968" s="101">
        <v>0.308917998557873</v>
      </c>
    </row>
    <row r="2969" spans="1:2" x14ac:dyDescent="0.25">
      <c r="A2969" s="75">
        <v>42698</v>
      </c>
      <c r="B2969" s="101">
        <v>0.305749107712391</v>
      </c>
    </row>
    <row r="2970" spans="1:2" x14ac:dyDescent="0.25">
      <c r="A2970" s="75">
        <v>42699</v>
      </c>
      <c r="B2970" s="101">
        <v>0.303619388541295</v>
      </c>
    </row>
    <row r="2971" spans="1:2" x14ac:dyDescent="0.25">
      <c r="A2971" s="75">
        <v>42702</v>
      </c>
      <c r="B2971" s="101">
        <v>0.301052956461837</v>
      </c>
    </row>
    <row r="2972" spans="1:2" x14ac:dyDescent="0.25">
      <c r="A2972" s="75">
        <v>42703</v>
      </c>
      <c r="B2972" s="101">
        <v>0.29962439726098899</v>
      </c>
    </row>
    <row r="2973" spans="1:2" x14ac:dyDescent="0.25">
      <c r="A2973" s="75">
        <v>42704</v>
      </c>
      <c r="B2973" s="101">
        <v>0.30060074292914002</v>
      </c>
    </row>
    <row r="2974" spans="1:2" x14ac:dyDescent="0.25">
      <c r="A2974" s="75">
        <v>42705</v>
      </c>
      <c r="B2974" s="101">
        <v>0.30136717484793901</v>
      </c>
    </row>
    <row r="2975" spans="1:2" x14ac:dyDescent="0.25">
      <c r="A2975" s="75">
        <v>42706</v>
      </c>
      <c r="B2975" s="101">
        <v>0.30047334308843598</v>
      </c>
    </row>
    <row r="2976" spans="1:2" x14ac:dyDescent="0.25">
      <c r="A2976" s="75">
        <v>42709</v>
      </c>
      <c r="B2976" s="101">
        <v>0.298607272338623</v>
      </c>
    </row>
    <row r="2977" spans="1:2" x14ac:dyDescent="0.25">
      <c r="A2977" s="75">
        <v>42710</v>
      </c>
      <c r="B2977" s="101">
        <v>0.29614129831457903</v>
      </c>
    </row>
    <row r="2978" spans="1:2" x14ac:dyDescent="0.25">
      <c r="A2978" s="75">
        <v>42711</v>
      </c>
      <c r="B2978" s="101">
        <v>0.29579241113482702</v>
      </c>
    </row>
    <row r="2979" spans="1:2" x14ac:dyDescent="0.25">
      <c r="A2979" s="75">
        <v>42712</v>
      </c>
      <c r="B2979" s="101">
        <v>0.29590043059527799</v>
      </c>
    </row>
    <row r="2980" spans="1:2" x14ac:dyDescent="0.25">
      <c r="A2980" s="75">
        <v>42713</v>
      </c>
      <c r="B2980" s="101">
        <v>0.29660588499703899</v>
      </c>
    </row>
    <row r="2981" spans="1:2" x14ac:dyDescent="0.25">
      <c r="A2981" s="75">
        <v>42716</v>
      </c>
      <c r="B2981" s="101">
        <v>0.29659909095752301</v>
      </c>
    </row>
    <row r="2982" spans="1:2" x14ac:dyDescent="0.25">
      <c r="A2982" s="75">
        <v>42717</v>
      </c>
      <c r="B2982" s="101">
        <v>0.29336495013684399</v>
      </c>
    </row>
    <row r="2983" spans="1:2" x14ac:dyDescent="0.25">
      <c r="A2983" s="75">
        <v>42718</v>
      </c>
      <c r="B2983" s="101">
        <v>0.29016207242209302</v>
      </c>
    </row>
    <row r="2984" spans="1:2" x14ac:dyDescent="0.25">
      <c r="A2984" s="75">
        <v>42719</v>
      </c>
      <c r="B2984" s="101">
        <v>0.29085047811829201</v>
      </c>
    </row>
    <row r="2985" spans="1:2" x14ac:dyDescent="0.25">
      <c r="A2985" s="75">
        <v>42720</v>
      </c>
      <c r="B2985" s="101">
        <v>0.29119675959187902</v>
      </c>
    </row>
    <row r="2986" spans="1:2" x14ac:dyDescent="0.25">
      <c r="A2986" s="75">
        <v>42723</v>
      </c>
      <c r="B2986" s="101">
        <v>0.289052905113315</v>
      </c>
    </row>
    <row r="2987" spans="1:2" x14ac:dyDescent="0.25">
      <c r="A2987" s="75">
        <v>42724</v>
      </c>
      <c r="B2987" s="101">
        <v>0.288832343107147</v>
      </c>
    </row>
    <row r="2988" spans="1:2" x14ac:dyDescent="0.25">
      <c r="A2988" s="75">
        <v>42725</v>
      </c>
      <c r="B2988" s="101">
        <v>0.29129167683379498</v>
      </c>
    </row>
    <row r="2989" spans="1:2" x14ac:dyDescent="0.25">
      <c r="A2989" s="75">
        <v>42726</v>
      </c>
      <c r="B2989" s="101">
        <v>0.29308399114413197</v>
      </c>
    </row>
    <row r="2990" spans="1:2" x14ac:dyDescent="0.25">
      <c r="A2990" s="75">
        <v>42727</v>
      </c>
      <c r="B2990" s="101">
        <v>0.29489055626615202</v>
      </c>
    </row>
    <row r="2991" spans="1:2" x14ac:dyDescent="0.25">
      <c r="A2991" s="75">
        <v>42731</v>
      </c>
      <c r="B2991" s="101">
        <v>0.298617193377757</v>
      </c>
    </row>
    <row r="2992" spans="1:2" x14ac:dyDescent="0.25">
      <c r="A2992" s="75">
        <v>42732</v>
      </c>
      <c r="B2992" s="101">
        <v>0.30206652478870799</v>
      </c>
    </row>
    <row r="2993" spans="1:2" x14ac:dyDescent="0.25">
      <c r="A2993" s="75">
        <v>42733</v>
      </c>
      <c r="B2993" s="101">
        <v>0.30537494209934102</v>
      </c>
    </row>
    <row r="2994" spans="1:2" x14ac:dyDescent="0.25">
      <c r="A2994" s="75">
        <v>42734</v>
      </c>
      <c r="B2994" s="101">
        <v>0.30831387448713299</v>
      </c>
    </row>
    <row r="2995" spans="1:2" x14ac:dyDescent="0.25">
      <c r="A2995" s="75">
        <v>42737</v>
      </c>
      <c r="B2995" s="101">
        <v>0.31505013934054898</v>
      </c>
    </row>
    <row r="2996" spans="1:2" x14ac:dyDescent="0.25">
      <c r="A2996" s="75">
        <v>42738</v>
      </c>
      <c r="B2996" s="101">
        <v>0.29831362047379201</v>
      </c>
    </row>
    <row r="2997" spans="1:2" x14ac:dyDescent="0.25">
      <c r="A2997" s="75">
        <v>42739</v>
      </c>
      <c r="B2997" s="101">
        <v>0.286731809533604</v>
      </c>
    </row>
    <row r="2998" spans="1:2" x14ac:dyDescent="0.25">
      <c r="A2998" s="75">
        <v>42740</v>
      </c>
      <c r="B2998" s="101">
        <v>0.27971591989484301</v>
      </c>
    </row>
    <row r="2999" spans="1:2" x14ac:dyDescent="0.25">
      <c r="A2999" s="75">
        <v>42741</v>
      </c>
      <c r="B2999" s="101">
        <v>0.27510803006770501</v>
      </c>
    </row>
    <row r="3000" spans="1:2" x14ac:dyDescent="0.25">
      <c r="A3000" s="75">
        <v>42744</v>
      </c>
      <c r="B3000" s="101">
        <v>0.271824643873814</v>
      </c>
    </row>
    <row r="3001" spans="1:2" x14ac:dyDescent="0.25">
      <c r="A3001" s="75">
        <v>42745</v>
      </c>
      <c r="B3001" s="101">
        <v>0.26901588964691098</v>
      </c>
    </row>
    <row r="3002" spans="1:2" x14ac:dyDescent="0.25">
      <c r="A3002" s="75">
        <v>42746</v>
      </c>
      <c r="B3002" s="101">
        <v>0.26760950060227001</v>
      </c>
    </row>
    <row r="3003" spans="1:2" x14ac:dyDescent="0.25">
      <c r="A3003" s="75">
        <v>42747</v>
      </c>
      <c r="B3003" s="101">
        <v>0.267865529645265</v>
      </c>
    </row>
    <row r="3004" spans="1:2" x14ac:dyDescent="0.25">
      <c r="A3004" s="75">
        <v>42748</v>
      </c>
      <c r="B3004" s="101">
        <v>0.266593430015862</v>
      </c>
    </row>
    <row r="3005" spans="1:2" x14ac:dyDescent="0.25">
      <c r="A3005" s="75">
        <v>42751</v>
      </c>
      <c r="B3005" s="101">
        <v>0.26649560201873901</v>
      </c>
    </row>
    <row r="3006" spans="1:2" x14ac:dyDescent="0.25">
      <c r="A3006" s="75">
        <v>42752</v>
      </c>
      <c r="B3006" s="101">
        <v>0.26495051508163597</v>
      </c>
    </row>
    <row r="3007" spans="1:2" x14ac:dyDescent="0.25">
      <c r="A3007" s="75">
        <v>42753</v>
      </c>
      <c r="B3007" s="101">
        <v>0.26391438274051598</v>
      </c>
    </row>
    <row r="3008" spans="1:2" x14ac:dyDescent="0.25">
      <c r="A3008" s="75">
        <v>42754</v>
      </c>
      <c r="B3008" s="101">
        <v>0.26408588874475197</v>
      </c>
    </row>
    <row r="3009" spans="1:2" x14ac:dyDescent="0.25">
      <c r="A3009" s="75">
        <v>42755</v>
      </c>
      <c r="B3009" s="101">
        <v>0.26333778668837199</v>
      </c>
    </row>
    <row r="3010" spans="1:2" x14ac:dyDescent="0.25">
      <c r="A3010" s="75">
        <v>42758</v>
      </c>
      <c r="B3010" s="101">
        <v>0.26355499628261297</v>
      </c>
    </row>
    <row r="3011" spans="1:2" x14ac:dyDescent="0.25">
      <c r="A3011" s="75">
        <v>42759</v>
      </c>
      <c r="B3011" s="101">
        <v>0.26527401016747998</v>
      </c>
    </row>
    <row r="3012" spans="1:2" x14ac:dyDescent="0.25">
      <c r="A3012" s="75">
        <v>42760</v>
      </c>
      <c r="B3012" s="101">
        <v>0.26496196898881402</v>
      </c>
    </row>
    <row r="3013" spans="1:2" x14ac:dyDescent="0.25">
      <c r="A3013" s="75">
        <v>42761</v>
      </c>
      <c r="B3013" s="101">
        <v>0.26212839643774299</v>
      </c>
    </row>
    <row r="3014" spans="1:2" x14ac:dyDescent="0.25">
      <c r="A3014" s="75">
        <v>42762</v>
      </c>
      <c r="B3014" s="101">
        <v>0.259884104037439</v>
      </c>
    </row>
    <row r="3015" spans="1:2" x14ac:dyDescent="0.25">
      <c r="A3015" s="75">
        <v>42765</v>
      </c>
      <c r="B3015" s="101">
        <v>0.257116755715604</v>
      </c>
    </row>
    <row r="3016" spans="1:2" x14ac:dyDescent="0.25">
      <c r="A3016" s="75">
        <v>42766</v>
      </c>
      <c r="B3016" s="101">
        <v>0.256310883761803</v>
      </c>
    </row>
    <row r="3017" spans="1:2" x14ac:dyDescent="0.25">
      <c r="A3017" s="75">
        <v>42767</v>
      </c>
      <c r="B3017" s="101">
        <v>0.25545601366026499</v>
      </c>
    </row>
    <row r="3018" spans="1:2" x14ac:dyDescent="0.25">
      <c r="A3018" s="75">
        <v>42768</v>
      </c>
      <c r="B3018" s="101">
        <v>0.25642843092272799</v>
      </c>
    </row>
    <row r="3019" spans="1:2" x14ac:dyDescent="0.25">
      <c r="A3019" s="75">
        <v>42769</v>
      </c>
      <c r="B3019" s="101">
        <v>0.256517535046559</v>
      </c>
    </row>
    <row r="3020" spans="1:2" x14ac:dyDescent="0.25">
      <c r="A3020" s="75">
        <v>42772</v>
      </c>
      <c r="B3020" s="101">
        <v>0.25684150470266398</v>
      </c>
    </row>
    <row r="3021" spans="1:2" x14ac:dyDescent="0.25">
      <c r="A3021" s="75">
        <v>42773</v>
      </c>
      <c r="B3021" s="101">
        <v>0.25606409211699399</v>
      </c>
    </row>
    <row r="3022" spans="1:2" x14ac:dyDescent="0.25">
      <c r="A3022" s="75">
        <v>42774</v>
      </c>
      <c r="B3022" s="101">
        <v>0.25589455803074701</v>
      </c>
    </row>
    <row r="3023" spans="1:2" x14ac:dyDescent="0.25">
      <c r="A3023" s="75">
        <v>42775</v>
      </c>
      <c r="B3023" s="101">
        <v>0.25366338753754702</v>
      </c>
    </row>
    <row r="3024" spans="1:2" x14ac:dyDescent="0.25">
      <c r="A3024" s="75">
        <v>42776</v>
      </c>
      <c r="B3024" s="101">
        <v>0.25040143657765801</v>
      </c>
    </row>
    <row r="3025" spans="1:2" x14ac:dyDescent="0.25">
      <c r="A3025" s="75">
        <v>42779</v>
      </c>
      <c r="B3025" s="101">
        <v>0.251077106677351</v>
      </c>
    </row>
    <row r="3026" spans="1:2" x14ac:dyDescent="0.25">
      <c r="A3026" s="75">
        <v>42780</v>
      </c>
      <c r="B3026" s="101">
        <v>0.25054406389515999</v>
      </c>
    </row>
    <row r="3027" spans="1:2" x14ac:dyDescent="0.25">
      <c r="A3027" s="75">
        <v>42781</v>
      </c>
      <c r="B3027" s="101">
        <v>0.24924597439280299</v>
      </c>
    </row>
    <row r="3028" spans="1:2" x14ac:dyDescent="0.25">
      <c r="A3028" s="75">
        <v>42782</v>
      </c>
      <c r="B3028" s="101">
        <v>0.24797167600584</v>
      </c>
    </row>
    <row r="3029" spans="1:2" x14ac:dyDescent="0.25">
      <c r="A3029" s="75">
        <v>42783</v>
      </c>
      <c r="B3029" s="101">
        <v>0.24666444123102799</v>
      </c>
    </row>
    <row r="3030" spans="1:2" x14ac:dyDescent="0.25">
      <c r="A3030" s="75">
        <v>42786</v>
      </c>
      <c r="B3030" s="101">
        <v>0.244516210673173</v>
      </c>
    </row>
    <row r="3031" spans="1:2" x14ac:dyDescent="0.25">
      <c r="A3031" s="75">
        <v>42787</v>
      </c>
      <c r="B3031" s="101">
        <v>0.243773522727082</v>
      </c>
    </row>
    <row r="3032" spans="1:2" x14ac:dyDescent="0.25">
      <c r="A3032" s="75">
        <v>42788</v>
      </c>
      <c r="B3032" s="101">
        <v>0.24314466288012401</v>
      </c>
    </row>
    <row r="3033" spans="1:2" x14ac:dyDescent="0.25">
      <c r="A3033" s="75">
        <v>42789</v>
      </c>
      <c r="B3033" s="101">
        <v>0.240164322506007</v>
      </c>
    </row>
    <row r="3034" spans="1:2" x14ac:dyDescent="0.25">
      <c r="A3034" s="75">
        <v>42790</v>
      </c>
      <c r="B3034" s="101">
        <v>0.23878684245765999</v>
      </c>
    </row>
    <row r="3035" spans="1:2" x14ac:dyDescent="0.25">
      <c r="A3035" s="75">
        <v>42793</v>
      </c>
      <c r="B3035" s="101">
        <v>0.23589611951425801</v>
      </c>
    </row>
    <row r="3036" spans="1:2" x14ac:dyDescent="0.25">
      <c r="A3036" s="75">
        <v>42794</v>
      </c>
      <c r="B3036" s="101">
        <v>0.23305209581512301</v>
      </c>
    </row>
    <row r="3037" spans="1:2" x14ac:dyDescent="0.25">
      <c r="A3037" s="75">
        <v>42795</v>
      </c>
      <c r="B3037" s="101">
        <v>0.229971083056174</v>
      </c>
    </row>
    <row r="3038" spans="1:2" x14ac:dyDescent="0.25">
      <c r="A3038" s="75">
        <v>42796</v>
      </c>
      <c r="B3038" s="101">
        <v>0.22598814716507301</v>
      </c>
    </row>
    <row r="3039" spans="1:2" x14ac:dyDescent="0.25">
      <c r="A3039" s="75">
        <v>42797</v>
      </c>
      <c r="B3039" s="101">
        <v>0.227022106916139</v>
      </c>
    </row>
    <row r="3040" spans="1:2" x14ac:dyDescent="0.25">
      <c r="A3040" s="75">
        <v>42800</v>
      </c>
      <c r="B3040" s="101">
        <v>0.225278386359479</v>
      </c>
    </row>
    <row r="3041" spans="1:2" x14ac:dyDescent="0.25">
      <c r="A3041" s="75">
        <v>42801</v>
      </c>
      <c r="B3041" s="101">
        <v>0.227226099762557</v>
      </c>
    </row>
    <row r="3042" spans="1:2" x14ac:dyDescent="0.25">
      <c r="A3042" s="75">
        <v>42802</v>
      </c>
      <c r="B3042" s="101">
        <v>0.22575658349559899</v>
      </c>
    </row>
    <row r="3043" spans="1:2" x14ac:dyDescent="0.25">
      <c r="A3043" s="75">
        <v>42803</v>
      </c>
      <c r="B3043" s="101">
        <v>0.224459628550469</v>
      </c>
    </row>
    <row r="3044" spans="1:2" x14ac:dyDescent="0.25">
      <c r="A3044" s="75">
        <v>42804</v>
      </c>
      <c r="B3044" s="101">
        <v>0.22222154714387499</v>
      </c>
    </row>
    <row r="3045" spans="1:2" x14ac:dyDescent="0.25">
      <c r="A3045" s="75">
        <v>42807</v>
      </c>
      <c r="B3045" s="101">
        <v>0.22129495591665299</v>
      </c>
    </row>
    <row r="3046" spans="1:2" x14ac:dyDescent="0.25">
      <c r="A3046" s="75">
        <v>42808</v>
      </c>
      <c r="B3046" s="101">
        <v>0.219626777944438</v>
      </c>
    </row>
    <row r="3047" spans="1:2" x14ac:dyDescent="0.25">
      <c r="A3047" s="75">
        <v>42810</v>
      </c>
      <c r="B3047" s="101">
        <v>0.22002246440162099</v>
      </c>
    </row>
    <row r="3048" spans="1:2" x14ac:dyDescent="0.25">
      <c r="A3048" s="75">
        <v>42811</v>
      </c>
      <c r="B3048" s="101">
        <v>0.21572444299561999</v>
      </c>
    </row>
    <row r="3049" spans="1:2" x14ac:dyDescent="0.25">
      <c r="A3049" s="75">
        <v>42814</v>
      </c>
      <c r="B3049" s="101">
        <v>0.20738285727063199</v>
      </c>
    </row>
    <row r="3050" spans="1:2" x14ac:dyDescent="0.25">
      <c r="A3050" s="75">
        <v>42815</v>
      </c>
      <c r="B3050" s="101">
        <v>0.197130341344191</v>
      </c>
    </row>
    <row r="3051" spans="1:2" x14ac:dyDescent="0.25">
      <c r="A3051" s="75">
        <v>42816</v>
      </c>
      <c r="B3051" s="101">
        <v>0.191090695451309</v>
      </c>
    </row>
    <row r="3052" spans="1:2" x14ac:dyDescent="0.25">
      <c r="A3052" s="75">
        <v>42817</v>
      </c>
      <c r="B3052" s="101">
        <v>0.186307098625697</v>
      </c>
    </row>
    <row r="3053" spans="1:2" x14ac:dyDescent="0.25">
      <c r="A3053" s="75">
        <v>42818</v>
      </c>
      <c r="B3053" s="101">
        <v>0.18257560609593099</v>
      </c>
    </row>
    <row r="3054" spans="1:2" x14ac:dyDescent="0.25">
      <c r="A3054" s="75">
        <v>42821</v>
      </c>
      <c r="B3054" s="101">
        <v>0.179357576826362</v>
      </c>
    </row>
    <row r="3055" spans="1:2" x14ac:dyDescent="0.25">
      <c r="A3055" s="75">
        <v>42822</v>
      </c>
      <c r="B3055" s="101">
        <v>0.177463428773076</v>
      </c>
    </row>
    <row r="3056" spans="1:2" x14ac:dyDescent="0.25">
      <c r="A3056" s="75">
        <v>42823</v>
      </c>
      <c r="B3056" s="101">
        <v>0.176651712279353</v>
      </c>
    </row>
    <row r="3057" spans="1:2" x14ac:dyDescent="0.25">
      <c r="A3057" s="75">
        <v>42824</v>
      </c>
      <c r="B3057" s="101">
        <v>0.175141985766331</v>
      </c>
    </row>
    <row r="3058" spans="1:2" x14ac:dyDescent="0.25">
      <c r="A3058" s="75">
        <v>42825</v>
      </c>
      <c r="B3058" s="101">
        <v>0.17461305635459201</v>
      </c>
    </row>
    <row r="3059" spans="1:2" x14ac:dyDescent="0.25">
      <c r="A3059" s="75">
        <v>42828</v>
      </c>
      <c r="B3059" s="101">
        <v>0.17338515447165501</v>
      </c>
    </row>
    <row r="3060" spans="1:2" x14ac:dyDescent="0.25">
      <c r="A3060" s="75">
        <v>42829</v>
      </c>
      <c r="B3060" s="101">
        <v>0.17290238186506701</v>
      </c>
    </row>
    <row r="3061" spans="1:2" x14ac:dyDescent="0.25">
      <c r="A3061" s="75">
        <v>42830</v>
      </c>
      <c r="B3061" s="101">
        <v>0.17285085398191399</v>
      </c>
    </row>
    <row r="3062" spans="1:2" x14ac:dyDescent="0.25">
      <c r="A3062" s="75">
        <v>42831</v>
      </c>
      <c r="B3062" s="101">
        <v>0.17495322473317601</v>
      </c>
    </row>
    <row r="3063" spans="1:2" x14ac:dyDescent="0.25">
      <c r="A3063" s="75">
        <v>42832</v>
      </c>
      <c r="B3063" s="101">
        <v>0.176369492780519</v>
      </c>
    </row>
    <row r="3064" spans="1:2" x14ac:dyDescent="0.25">
      <c r="A3064" s="75">
        <v>42835</v>
      </c>
      <c r="B3064" s="101">
        <v>0.17766331021181</v>
      </c>
    </row>
    <row r="3065" spans="1:2" x14ac:dyDescent="0.25">
      <c r="A3065" s="75">
        <v>42836</v>
      </c>
      <c r="B3065" s="101">
        <v>0.18046109193840301</v>
      </c>
    </row>
    <row r="3066" spans="1:2" x14ac:dyDescent="0.25">
      <c r="A3066" s="75">
        <v>42837</v>
      </c>
      <c r="B3066" s="101">
        <v>0.18452497383382299</v>
      </c>
    </row>
    <row r="3067" spans="1:2" x14ac:dyDescent="0.25">
      <c r="A3067" s="75">
        <v>42838</v>
      </c>
      <c r="B3067" s="101">
        <v>0.19090338834506801</v>
      </c>
    </row>
    <row r="3068" spans="1:2" x14ac:dyDescent="0.25">
      <c r="A3068" s="75">
        <v>42843</v>
      </c>
      <c r="B3068" s="101">
        <v>0.20148275389112399</v>
      </c>
    </row>
    <row r="3069" spans="1:2" x14ac:dyDescent="0.25">
      <c r="A3069" s="75">
        <v>42844</v>
      </c>
      <c r="B3069" s="101">
        <v>0.20885463967756901</v>
      </c>
    </row>
    <row r="3070" spans="1:2" x14ac:dyDescent="0.25">
      <c r="A3070" s="75">
        <v>42845</v>
      </c>
      <c r="B3070" s="101">
        <v>0.21550066536988499</v>
      </c>
    </row>
    <row r="3071" spans="1:2" x14ac:dyDescent="0.25">
      <c r="A3071" s="75">
        <v>42846</v>
      </c>
      <c r="B3071" s="101">
        <v>0.22208353087805199</v>
      </c>
    </row>
    <row r="3072" spans="1:2" x14ac:dyDescent="0.25">
      <c r="A3072" s="75">
        <v>42849</v>
      </c>
      <c r="B3072" s="101">
        <v>0.22845424446819701</v>
      </c>
    </row>
    <row r="3073" spans="1:2" x14ac:dyDescent="0.25">
      <c r="A3073" s="75">
        <v>42850</v>
      </c>
      <c r="B3073" s="101">
        <v>0.233105822745592</v>
      </c>
    </row>
    <row r="3074" spans="1:2" x14ac:dyDescent="0.25">
      <c r="A3074" s="75">
        <v>42851</v>
      </c>
      <c r="B3074" s="101">
        <v>0.23594151570347399</v>
      </c>
    </row>
    <row r="3075" spans="1:2" x14ac:dyDescent="0.25">
      <c r="A3075" s="75">
        <v>42852</v>
      </c>
      <c r="B3075" s="101">
        <v>0.23931759337615199</v>
      </c>
    </row>
    <row r="3076" spans="1:2" x14ac:dyDescent="0.25">
      <c r="A3076" s="75">
        <v>42853</v>
      </c>
      <c r="B3076" s="101">
        <v>0.24173394040420901</v>
      </c>
    </row>
    <row r="3077" spans="1:2" x14ac:dyDescent="0.25">
      <c r="A3077" s="75">
        <v>42857</v>
      </c>
      <c r="B3077" s="101">
        <v>0.237207410367761</v>
      </c>
    </row>
    <row r="3078" spans="1:2" x14ac:dyDescent="0.25">
      <c r="A3078" s="75">
        <v>42858</v>
      </c>
      <c r="B3078" s="101">
        <v>0.23559910552759999</v>
      </c>
    </row>
    <row r="3079" spans="1:2" x14ac:dyDescent="0.25">
      <c r="A3079" s="75">
        <v>42859</v>
      </c>
      <c r="B3079" s="101">
        <v>0.234018186455759</v>
      </c>
    </row>
    <row r="3080" spans="1:2" x14ac:dyDescent="0.25">
      <c r="A3080" s="75">
        <v>42860</v>
      </c>
      <c r="B3080" s="101">
        <v>0.23229846367353499</v>
      </c>
    </row>
    <row r="3081" spans="1:2" x14ac:dyDescent="0.25">
      <c r="A3081" s="75">
        <v>42863</v>
      </c>
      <c r="B3081" s="101">
        <v>0.227729034036185</v>
      </c>
    </row>
    <row r="3082" spans="1:2" x14ac:dyDescent="0.25">
      <c r="A3082" s="75">
        <v>42864</v>
      </c>
      <c r="B3082" s="101">
        <v>0.22718968819576199</v>
      </c>
    </row>
    <row r="3083" spans="1:2" x14ac:dyDescent="0.25">
      <c r="A3083" s="75">
        <v>42865</v>
      </c>
      <c r="B3083" s="101">
        <v>0.225398166913446</v>
      </c>
    </row>
    <row r="3084" spans="1:2" x14ac:dyDescent="0.25">
      <c r="A3084" s="75">
        <v>42866</v>
      </c>
      <c r="B3084" s="101">
        <v>0.22385901932246899</v>
      </c>
    </row>
    <row r="3085" spans="1:2" x14ac:dyDescent="0.25">
      <c r="A3085" s="75">
        <v>42867</v>
      </c>
      <c r="B3085" s="101">
        <v>0.224132422279407</v>
      </c>
    </row>
    <row r="3086" spans="1:2" x14ac:dyDescent="0.25">
      <c r="A3086" s="75">
        <v>42870</v>
      </c>
      <c r="B3086" s="101">
        <v>0.22665404115333099</v>
      </c>
    </row>
    <row r="3087" spans="1:2" x14ac:dyDescent="0.25">
      <c r="A3087" s="75">
        <v>42871</v>
      </c>
      <c r="B3087" s="101">
        <v>0.229916586464287</v>
      </c>
    </row>
    <row r="3088" spans="1:2" x14ac:dyDescent="0.25">
      <c r="A3088" s="75">
        <v>42872</v>
      </c>
      <c r="B3088" s="101">
        <v>0.23233227420462299</v>
      </c>
    </row>
    <row r="3089" spans="1:2" x14ac:dyDescent="0.25">
      <c r="A3089" s="75">
        <v>42873</v>
      </c>
      <c r="B3089" s="101">
        <v>0.233427274792015</v>
      </c>
    </row>
    <row r="3090" spans="1:2" x14ac:dyDescent="0.25">
      <c r="A3090" s="75">
        <v>42874</v>
      </c>
      <c r="B3090" s="101">
        <v>0.233070844759839</v>
      </c>
    </row>
    <row r="3091" spans="1:2" x14ac:dyDescent="0.25">
      <c r="A3091" s="75">
        <v>42877</v>
      </c>
      <c r="B3091" s="101">
        <v>0.23213843016702301</v>
      </c>
    </row>
    <row r="3092" spans="1:2" x14ac:dyDescent="0.25">
      <c r="A3092" s="75">
        <v>42878</v>
      </c>
      <c r="B3092" s="101">
        <v>0.230439695353645</v>
      </c>
    </row>
    <row r="3093" spans="1:2" x14ac:dyDescent="0.25">
      <c r="A3093" s="75">
        <v>42879</v>
      </c>
      <c r="B3093" s="101">
        <v>0.23032205262574901</v>
      </c>
    </row>
    <row r="3094" spans="1:2" x14ac:dyDescent="0.25">
      <c r="A3094" s="75">
        <v>42880</v>
      </c>
      <c r="B3094" s="101">
        <v>0.230541970522398</v>
      </c>
    </row>
    <row r="3095" spans="1:2" x14ac:dyDescent="0.25">
      <c r="A3095" s="75">
        <v>42881</v>
      </c>
      <c r="B3095" s="101">
        <v>0.23265354712021599</v>
      </c>
    </row>
    <row r="3096" spans="1:2" x14ac:dyDescent="0.25">
      <c r="A3096" s="75">
        <v>42884</v>
      </c>
      <c r="B3096" s="101">
        <v>0.23543009224575401</v>
      </c>
    </row>
    <row r="3097" spans="1:2" x14ac:dyDescent="0.25">
      <c r="A3097" s="75">
        <v>42885</v>
      </c>
      <c r="B3097" s="101">
        <v>0.23519089678632801</v>
      </c>
    </row>
    <row r="3098" spans="1:2" x14ac:dyDescent="0.25">
      <c r="A3098" s="75">
        <v>42886</v>
      </c>
      <c r="B3098" s="101">
        <v>0.236480467498661</v>
      </c>
    </row>
    <row r="3099" spans="1:2" x14ac:dyDescent="0.25">
      <c r="A3099" s="75">
        <v>42887</v>
      </c>
      <c r="B3099" s="101">
        <v>0.23568088960542999</v>
      </c>
    </row>
    <row r="3100" spans="1:2" x14ac:dyDescent="0.25">
      <c r="A3100" s="75">
        <v>42888</v>
      </c>
      <c r="B3100" s="101">
        <v>0.23443355781754999</v>
      </c>
    </row>
    <row r="3101" spans="1:2" x14ac:dyDescent="0.25">
      <c r="A3101" s="75">
        <v>42892</v>
      </c>
      <c r="B3101" s="101">
        <v>0.23515609022116599</v>
      </c>
    </row>
    <row r="3102" spans="1:2" x14ac:dyDescent="0.25">
      <c r="A3102" s="75">
        <v>42893</v>
      </c>
      <c r="B3102" s="101">
        <v>0.234565391392209</v>
      </c>
    </row>
    <row r="3103" spans="1:2" x14ac:dyDescent="0.25">
      <c r="A3103" s="75">
        <v>42894</v>
      </c>
      <c r="B3103" s="101">
        <v>0.235582192532833</v>
      </c>
    </row>
    <row r="3104" spans="1:2" x14ac:dyDescent="0.25">
      <c r="A3104" s="75">
        <v>42895</v>
      </c>
      <c r="B3104" s="101">
        <v>0.23824358339746601</v>
      </c>
    </row>
    <row r="3105" spans="1:2" x14ac:dyDescent="0.25">
      <c r="A3105" s="75">
        <v>42898</v>
      </c>
      <c r="B3105" s="101">
        <v>0.24320124865224699</v>
      </c>
    </row>
    <row r="3106" spans="1:2" x14ac:dyDescent="0.25">
      <c r="A3106" s="75">
        <v>42899</v>
      </c>
      <c r="B3106" s="101">
        <v>0.238857098010713</v>
      </c>
    </row>
    <row r="3107" spans="1:2" x14ac:dyDescent="0.25">
      <c r="A3107" s="75">
        <v>42900</v>
      </c>
      <c r="B3107" s="101">
        <v>0.23319963612905101</v>
      </c>
    </row>
    <row r="3108" spans="1:2" x14ac:dyDescent="0.25">
      <c r="A3108" s="75">
        <v>42901</v>
      </c>
      <c r="B3108" s="101">
        <v>0.22903352557941101</v>
      </c>
    </row>
    <row r="3109" spans="1:2" x14ac:dyDescent="0.25">
      <c r="A3109" s="75">
        <v>42902</v>
      </c>
      <c r="B3109" s="101">
        <v>0.22458672464526799</v>
      </c>
    </row>
    <row r="3110" spans="1:2" x14ac:dyDescent="0.25">
      <c r="A3110" s="75">
        <v>42905</v>
      </c>
      <c r="B3110" s="101">
        <v>0.218037339029793</v>
      </c>
    </row>
    <row r="3111" spans="1:2" x14ac:dyDescent="0.25">
      <c r="A3111" s="75">
        <v>42906</v>
      </c>
      <c r="B3111" s="101">
        <v>0.21258306676664901</v>
      </c>
    </row>
    <row r="3112" spans="1:2" x14ac:dyDescent="0.25">
      <c r="A3112" s="75">
        <v>42907</v>
      </c>
      <c r="B3112" s="101">
        <v>0.208344421709385</v>
      </c>
    </row>
    <row r="3113" spans="1:2" x14ac:dyDescent="0.25">
      <c r="A3113" s="75">
        <v>42908</v>
      </c>
      <c r="B3113" s="101">
        <v>0.205998679508231</v>
      </c>
    </row>
    <row r="3114" spans="1:2" x14ac:dyDescent="0.25">
      <c r="A3114" s="75">
        <v>42909</v>
      </c>
      <c r="B3114" s="101">
        <v>0.204061454106472</v>
      </c>
    </row>
    <row r="3115" spans="1:2" x14ac:dyDescent="0.25">
      <c r="A3115" s="75">
        <v>42912</v>
      </c>
      <c r="B3115" s="101">
        <v>0.202368341188748</v>
      </c>
    </row>
    <row r="3116" spans="1:2" x14ac:dyDescent="0.25">
      <c r="A3116" s="75">
        <v>42913</v>
      </c>
      <c r="B3116" s="101">
        <v>0.20221625739811999</v>
      </c>
    </row>
    <row r="3117" spans="1:2" x14ac:dyDescent="0.25">
      <c r="A3117" s="75">
        <v>42914</v>
      </c>
      <c r="B3117" s="101">
        <v>0.20236444453672001</v>
      </c>
    </row>
    <row r="3118" spans="1:2" x14ac:dyDescent="0.25">
      <c r="A3118" s="75">
        <v>42915</v>
      </c>
      <c r="B3118" s="101">
        <v>0.20387633196278801</v>
      </c>
    </row>
    <row r="3119" spans="1:2" x14ac:dyDescent="0.25">
      <c r="A3119" s="75">
        <v>42916</v>
      </c>
      <c r="B3119" s="101">
        <v>0.20356559269025801</v>
      </c>
    </row>
    <row r="3120" spans="1:2" x14ac:dyDescent="0.25">
      <c r="A3120" s="75">
        <v>42919</v>
      </c>
      <c r="B3120" s="101">
        <v>0.20225218064846301</v>
      </c>
    </row>
    <row r="3121" spans="1:2" x14ac:dyDescent="0.25">
      <c r="A3121" s="75">
        <v>42920</v>
      </c>
      <c r="B3121" s="101">
        <v>0.200514667034697</v>
      </c>
    </row>
    <row r="3122" spans="1:2" x14ac:dyDescent="0.25">
      <c r="A3122" s="75">
        <v>42921</v>
      </c>
      <c r="B3122" s="101">
        <v>0.199307873563974</v>
      </c>
    </row>
    <row r="3123" spans="1:2" x14ac:dyDescent="0.25">
      <c r="A3123" s="75">
        <v>42922</v>
      </c>
      <c r="B3123" s="101">
        <v>0.20043948107113499</v>
      </c>
    </row>
    <row r="3124" spans="1:2" x14ac:dyDescent="0.25">
      <c r="A3124" s="75">
        <v>42923</v>
      </c>
      <c r="B3124" s="101">
        <v>0.20193505631897299</v>
      </c>
    </row>
    <row r="3125" spans="1:2" x14ac:dyDescent="0.25">
      <c r="A3125" s="75">
        <v>42926</v>
      </c>
      <c r="B3125" s="101">
        <v>0.20117083343062001</v>
      </c>
    </row>
    <row r="3126" spans="1:2" x14ac:dyDescent="0.25">
      <c r="A3126" s="75">
        <v>42927</v>
      </c>
      <c r="B3126" s="101">
        <v>0.199893736062591</v>
      </c>
    </row>
    <row r="3127" spans="1:2" x14ac:dyDescent="0.25">
      <c r="A3127" s="75">
        <v>42928</v>
      </c>
      <c r="B3127" s="101">
        <v>0.20027156259798001</v>
      </c>
    </row>
    <row r="3128" spans="1:2" x14ac:dyDescent="0.25">
      <c r="A3128" s="75">
        <v>42929</v>
      </c>
      <c r="B3128" s="101">
        <v>0.201369330325255</v>
      </c>
    </row>
    <row r="3129" spans="1:2" x14ac:dyDescent="0.25">
      <c r="A3129" s="75">
        <v>42930</v>
      </c>
      <c r="B3129" s="101">
        <v>0.20110181245018</v>
      </c>
    </row>
    <row r="3130" spans="1:2" x14ac:dyDescent="0.25">
      <c r="A3130" s="75">
        <v>42933</v>
      </c>
      <c r="B3130" s="101">
        <v>0.2022375436205</v>
      </c>
    </row>
    <row r="3131" spans="1:2" x14ac:dyDescent="0.25">
      <c r="A3131" s="75">
        <v>42934</v>
      </c>
      <c r="B3131" s="101">
        <v>0.20237306446636499</v>
      </c>
    </row>
    <row r="3132" spans="1:2" x14ac:dyDescent="0.25">
      <c r="A3132" s="75">
        <v>42935</v>
      </c>
      <c r="B3132" s="101">
        <v>0.20134687373747501</v>
      </c>
    </row>
    <row r="3133" spans="1:2" x14ac:dyDescent="0.25">
      <c r="A3133" s="75">
        <v>42936</v>
      </c>
      <c r="B3133" s="101">
        <v>0.20210453100232401</v>
      </c>
    </row>
    <row r="3134" spans="1:2" x14ac:dyDescent="0.25">
      <c r="A3134" s="75">
        <v>42937</v>
      </c>
      <c r="B3134" s="101">
        <v>0.20547992060482201</v>
      </c>
    </row>
    <row r="3135" spans="1:2" x14ac:dyDescent="0.25">
      <c r="A3135" s="75">
        <v>42940</v>
      </c>
      <c r="B3135" s="101">
        <v>0.20494873354051499</v>
      </c>
    </row>
    <row r="3136" spans="1:2" x14ac:dyDescent="0.25">
      <c r="A3136" s="75">
        <v>42941</v>
      </c>
      <c r="B3136" s="101">
        <v>0.20167913453932201</v>
      </c>
    </row>
    <row r="3137" spans="1:2" x14ac:dyDescent="0.25">
      <c r="A3137" s="75">
        <v>42942</v>
      </c>
      <c r="B3137" s="101">
        <v>0.20021642770422801</v>
      </c>
    </row>
    <row r="3138" spans="1:2" x14ac:dyDescent="0.25">
      <c r="A3138" s="75">
        <v>42943</v>
      </c>
      <c r="B3138" s="101">
        <v>0.20073446887143201</v>
      </c>
    </row>
    <row r="3139" spans="1:2" x14ac:dyDescent="0.25">
      <c r="A3139" s="75">
        <v>42944</v>
      </c>
      <c r="B3139" s="101">
        <v>0.20236325101634201</v>
      </c>
    </row>
    <row r="3140" spans="1:2" x14ac:dyDescent="0.25">
      <c r="A3140" s="75">
        <v>42947</v>
      </c>
      <c r="B3140" s="101">
        <v>0.20264171040714099</v>
      </c>
    </row>
    <row r="3141" spans="1:2" x14ac:dyDescent="0.25">
      <c r="A3141" s="75">
        <v>42948</v>
      </c>
      <c r="B3141" s="101">
        <v>0.206097911803161</v>
      </c>
    </row>
    <row r="3142" spans="1:2" x14ac:dyDescent="0.25">
      <c r="A3142" s="75">
        <v>42949</v>
      </c>
      <c r="B3142" s="101">
        <v>0.20838330468744701</v>
      </c>
    </row>
    <row r="3143" spans="1:2" x14ac:dyDescent="0.25">
      <c r="A3143" s="75">
        <v>42950</v>
      </c>
      <c r="B3143" s="101">
        <v>0.20726494372514601</v>
      </c>
    </row>
    <row r="3144" spans="1:2" x14ac:dyDescent="0.25">
      <c r="A3144" s="75">
        <v>42951</v>
      </c>
      <c r="B3144" s="101">
        <v>0.208077722406111</v>
      </c>
    </row>
    <row r="3145" spans="1:2" x14ac:dyDescent="0.25">
      <c r="A3145" s="75">
        <v>42954</v>
      </c>
      <c r="B3145" s="101">
        <v>0.209843911060623</v>
      </c>
    </row>
    <row r="3146" spans="1:2" x14ac:dyDescent="0.25">
      <c r="A3146" s="75">
        <v>42955</v>
      </c>
      <c r="B3146" s="101">
        <v>0.21241595253426901</v>
      </c>
    </row>
    <row r="3147" spans="1:2" x14ac:dyDescent="0.25">
      <c r="A3147" s="75">
        <v>42956</v>
      </c>
      <c r="B3147" s="101">
        <v>0.21738613688789199</v>
      </c>
    </row>
    <row r="3148" spans="1:2" x14ac:dyDescent="0.25">
      <c r="A3148" s="75">
        <v>42957</v>
      </c>
      <c r="B3148" s="101">
        <v>0.22374893427651599</v>
      </c>
    </row>
    <row r="3149" spans="1:2" x14ac:dyDescent="0.25">
      <c r="A3149" s="75">
        <v>42958</v>
      </c>
      <c r="B3149" s="101">
        <v>0.22671977131151899</v>
      </c>
    </row>
    <row r="3150" spans="1:2" x14ac:dyDescent="0.25">
      <c r="A3150" s="75">
        <v>42962</v>
      </c>
      <c r="B3150" s="101">
        <v>0.22450138938000899</v>
      </c>
    </row>
    <row r="3151" spans="1:2" x14ac:dyDescent="0.25">
      <c r="A3151" s="75">
        <v>42963</v>
      </c>
      <c r="B3151" s="101">
        <v>0.221943379754691</v>
      </c>
    </row>
    <row r="3152" spans="1:2" x14ac:dyDescent="0.25">
      <c r="A3152" s="75">
        <v>42964</v>
      </c>
      <c r="B3152" s="101">
        <v>0.21885223511579399</v>
      </c>
    </row>
    <row r="3153" spans="1:2" x14ac:dyDescent="0.25">
      <c r="A3153" s="75">
        <v>42965</v>
      </c>
      <c r="B3153" s="101">
        <v>0.215148483321285</v>
      </c>
    </row>
    <row r="3154" spans="1:2" x14ac:dyDescent="0.25">
      <c r="A3154" s="75">
        <v>42968</v>
      </c>
      <c r="B3154" s="101">
        <v>0.20674062040197699</v>
      </c>
    </row>
    <row r="3155" spans="1:2" x14ac:dyDescent="0.25">
      <c r="A3155" s="75">
        <v>42969</v>
      </c>
      <c r="B3155" s="101">
        <v>0.20041418770084701</v>
      </c>
    </row>
    <row r="3156" spans="1:2" x14ac:dyDescent="0.25">
      <c r="A3156" s="75">
        <v>42970</v>
      </c>
      <c r="B3156" s="101">
        <v>0.195563959517006</v>
      </c>
    </row>
    <row r="3157" spans="1:2" x14ac:dyDescent="0.25">
      <c r="A3157" s="75">
        <v>42971</v>
      </c>
      <c r="B3157" s="101">
        <v>0.194324768851315</v>
      </c>
    </row>
    <row r="3158" spans="1:2" x14ac:dyDescent="0.25">
      <c r="A3158" s="75">
        <v>42972</v>
      </c>
      <c r="B3158" s="101">
        <v>0.19318933964316101</v>
      </c>
    </row>
    <row r="3159" spans="1:2" x14ac:dyDescent="0.25">
      <c r="A3159" s="75">
        <v>42975</v>
      </c>
      <c r="B3159" s="101">
        <v>0.19543411744216899</v>
      </c>
    </row>
    <row r="3160" spans="1:2" x14ac:dyDescent="0.25">
      <c r="A3160" s="75">
        <v>42976</v>
      </c>
      <c r="B3160" s="101">
        <v>0.19999297199560701</v>
      </c>
    </row>
    <row r="3161" spans="1:2" x14ac:dyDescent="0.25">
      <c r="A3161" s="75">
        <v>42977</v>
      </c>
      <c r="B3161" s="101">
        <v>0.20680170386792501</v>
      </c>
    </row>
    <row r="3162" spans="1:2" x14ac:dyDescent="0.25">
      <c r="A3162" s="75">
        <v>42978</v>
      </c>
      <c r="B3162" s="101">
        <v>0.20738665532497899</v>
      </c>
    </row>
    <row r="3163" spans="1:2" x14ac:dyDescent="0.25">
      <c r="A3163" s="75">
        <v>42979</v>
      </c>
      <c r="B3163" s="101">
        <v>0.20287174615773801</v>
      </c>
    </row>
    <row r="3164" spans="1:2" x14ac:dyDescent="0.25">
      <c r="A3164" s="75">
        <v>42982</v>
      </c>
      <c r="B3164" s="101">
        <v>0.19825744089378</v>
      </c>
    </row>
    <row r="3165" spans="1:2" x14ac:dyDescent="0.25">
      <c r="A3165" s="75">
        <v>42983</v>
      </c>
      <c r="B3165" s="101">
        <v>0.19659178965132401</v>
      </c>
    </row>
    <row r="3166" spans="1:2" x14ac:dyDescent="0.25">
      <c r="A3166" s="75">
        <v>42984</v>
      </c>
      <c r="B3166" s="101">
        <v>0.19646326013630999</v>
      </c>
    </row>
    <row r="3167" spans="1:2" x14ac:dyDescent="0.25">
      <c r="A3167" s="75">
        <v>42985</v>
      </c>
      <c r="B3167" s="101">
        <v>0.19541039943237601</v>
      </c>
    </row>
    <row r="3168" spans="1:2" x14ac:dyDescent="0.25">
      <c r="A3168" s="75">
        <v>42986</v>
      </c>
      <c r="B3168" s="101">
        <v>0.194673108918308</v>
      </c>
    </row>
    <row r="3169" spans="1:2" x14ac:dyDescent="0.25">
      <c r="A3169" s="75">
        <v>42989</v>
      </c>
      <c r="B3169" s="101">
        <v>0.19757630999252401</v>
      </c>
    </row>
    <row r="3170" spans="1:2" x14ac:dyDescent="0.25">
      <c r="A3170" s="75">
        <v>42990</v>
      </c>
      <c r="B3170" s="101">
        <v>0.19957561725293901</v>
      </c>
    </row>
    <row r="3171" spans="1:2" x14ac:dyDescent="0.25">
      <c r="A3171" s="75">
        <v>42991</v>
      </c>
      <c r="B3171" s="101">
        <v>0.200824374661356</v>
      </c>
    </row>
    <row r="3172" spans="1:2" x14ac:dyDescent="0.25">
      <c r="A3172" s="75">
        <v>42992</v>
      </c>
      <c r="B3172" s="101">
        <v>0.20348897739794999</v>
      </c>
    </row>
    <row r="3173" spans="1:2" x14ac:dyDescent="0.25">
      <c r="A3173" s="75">
        <v>42993</v>
      </c>
      <c r="B3173" s="101">
        <v>0.208324863149769</v>
      </c>
    </row>
    <row r="3174" spans="1:2" x14ac:dyDescent="0.25">
      <c r="A3174" s="75">
        <v>42996</v>
      </c>
      <c r="B3174" s="101">
        <v>0.21429076400760599</v>
      </c>
    </row>
    <row r="3175" spans="1:2" x14ac:dyDescent="0.25">
      <c r="A3175" s="75">
        <v>42997</v>
      </c>
      <c r="B3175" s="101">
        <v>0.21963707938541399</v>
      </c>
    </row>
    <row r="3176" spans="1:2" x14ac:dyDescent="0.25">
      <c r="A3176" s="75">
        <v>42998</v>
      </c>
      <c r="B3176" s="101">
        <v>0.22365998091040501</v>
      </c>
    </row>
    <row r="3177" spans="1:2" x14ac:dyDescent="0.25">
      <c r="A3177" s="75">
        <v>42999</v>
      </c>
      <c r="B3177" s="101">
        <v>0.226015942900617</v>
      </c>
    </row>
    <row r="3178" spans="1:2" x14ac:dyDescent="0.25">
      <c r="A3178" s="75">
        <v>43000</v>
      </c>
      <c r="B3178" s="101">
        <v>0.22819040223033599</v>
      </c>
    </row>
    <row r="3179" spans="1:2" x14ac:dyDescent="0.25">
      <c r="A3179" s="75">
        <v>43003</v>
      </c>
      <c r="B3179" s="101">
        <v>0.22871536668249901</v>
      </c>
    </row>
    <row r="3180" spans="1:2" x14ac:dyDescent="0.25">
      <c r="A3180" s="75">
        <v>43004</v>
      </c>
      <c r="B3180" s="101">
        <v>0.22996140333145601</v>
      </c>
    </row>
    <row r="3181" spans="1:2" x14ac:dyDescent="0.25">
      <c r="A3181" s="75">
        <v>43005</v>
      </c>
      <c r="B3181" s="101">
        <v>0.23204103049369301</v>
      </c>
    </row>
    <row r="3182" spans="1:2" x14ac:dyDescent="0.25">
      <c r="A3182" s="75">
        <v>43006</v>
      </c>
      <c r="B3182" s="101">
        <v>0.230240406302683</v>
      </c>
    </row>
    <row r="3183" spans="1:2" x14ac:dyDescent="0.25">
      <c r="A3183" s="75">
        <v>43007</v>
      </c>
      <c r="B3183" s="101">
        <v>0.22760544438191399</v>
      </c>
    </row>
    <row r="3184" spans="1:2" x14ac:dyDescent="0.25">
      <c r="A3184" s="75">
        <v>43010</v>
      </c>
      <c r="B3184" s="101">
        <v>0.22170372293203799</v>
      </c>
    </row>
    <row r="3185" spans="1:2" x14ac:dyDescent="0.25">
      <c r="A3185" s="75">
        <v>43011</v>
      </c>
      <c r="B3185" s="101">
        <v>0.22014620779145</v>
      </c>
    </row>
    <row r="3186" spans="1:2" x14ac:dyDescent="0.25">
      <c r="A3186" s="75">
        <v>43012</v>
      </c>
      <c r="B3186" s="101">
        <v>0.21640531283765499</v>
      </c>
    </row>
    <row r="3187" spans="1:2" x14ac:dyDescent="0.25">
      <c r="A3187" s="75">
        <v>43013</v>
      </c>
      <c r="B3187" s="101">
        <v>0.213915870400955</v>
      </c>
    </row>
    <row r="3188" spans="1:2" x14ac:dyDescent="0.25">
      <c r="A3188" s="75">
        <v>43014</v>
      </c>
      <c r="B3188" s="101">
        <v>0.21360888609303799</v>
      </c>
    </row>
    <row r="3189" spans="1:2" x14ac:dyDescent="0.25">
      <c r="A3189" s="75">
        <v>43017</v>
      </c>
      <c r="B3189" s="101">
        <v>0.212406412138651</v>
      </c>
    </row>
    <row r="3190" spans="1:2" x14ac:dyDescent="0.25">
      <c r="A3190" s="75">
        <v>43018</v>
      </c>
      <c r="B3190" s="101">
        <v>0.21211907379775599</v>
      </c>
    </row>
    <row r="3191" spans="1:2" x14ac:dyDescent="0.25">
      <c r="A3191" s="75">
        <v>43019</v>
      </c>
      <c r="B3191" s="101">
        <v>0.210088309935761</v>
      </c>
    </row>
    <row r="3192" spans="1:2" x14ac:dyDescent="0.25">
      <c r="A3192" s="75">
        <v>43020</v>
      </c>
      <c r="B3192" s="101">
        <v>0.209283881095847</v>
      </c>
    </row>
    <row r="3193" spans="1:2" x14ac:dyDescent="0.25">
      <c r="A3193" s="75">
        <v>43021</v>
      </c>
      <c r="B3193" s="101">
        <v>0.20841309611098699</v>
      </c>
    </row>
    <row r="3194" spans="1:2" x14ac:dyDescent="0.25">
      <c r="A3194" s="75">
        <v>43024</v>
      </c>
      <c r="B3194" s="101">
        <v>0.20623306275445699</v>
      </c>
    </row>
    <row r="3195" spans="1:2" x14ac:dyDescent="0.25">
      <c r="A3195" s="75">
        <v>43025</v>
      </c>
      <c r="B3195" s="101">
        <v>0.20337865038805999</v>
      </c>
    </row>
    <row r="3196" spans="1:2" x14ac:dyDescent="0.25">
      <c r="A3196" s="75">
        <v>43026</v>
      </c>
      <c r="B3196" s="101">
        <v>0.20040306967316099</v>
      </c>
    </row>
    <row r="3197" spans="1:2" x14ac:dyDescent="0.25">
      <c r="A3197" s="75">
        <v>43027</v>
      </c>
      <c r="B3197" s="101">
        <v>0.19826479373764799</v>
      </c>
    </row>
    <row r="3198" spans="1:2" x14ac:dyDescent="0.25">
      <c r="A3198" s="75">
        <v>43028</v>
      </c>
      <c r="B3198" s="101">
        <v>0.198748203782322</v>
      </c>
    </row>
    <row r="3199" spans="1:2" x14ac:dyDescent="0.25">
      <c r="A3199" s="75">
        <v>43032</v>
      </c>
      <c r="B3199" s="101">
        <v>0.19767657070851899</v>
      </c>
    </row>
    <row r="3200" spans="1:2" x14ac:dyDescent="0.25">
      <c r="A3200" s="75">
        <v>43033</v>
      </c>
      <c r="B3200" s="101">
        <v>0.19936294670605401</v>
      </c>
    </row>
    <row r="3201" spans="1:2" x14ac:dyDescent="0.25">
      <c r="A3201" s="75">
        <v>43034</v>
      </c>
      <c r="B3201" s="101">
        <v>0.20191616400329099</v>
      </c>
    </row>
    <row r="3202" spans="1:2" x14ac:dyDescent="0.25">
      <c r="A3202" s="75">
        <v>43035</v>
      </c>
      <c r="B3202" s="101">
        <v>0.20653136311005199</v>
      </c>
    </row>
    <row r="3203" spans="1:2" x14ac:dyDescent="0.25">
      <c r="A3203" s="75">
        <v>43038</v>
      </c>
      <c r="B3203" s="101">
        <v>0.21112621891022801</v>
      </c>
    </row>
    <row r="3204" spans="1:2" x14ac:dyDescent="0.25">
      <c r="A3204" s="75">
        <v>43039</v>
      </c>
      <c r="B3204" s="101">
        <v>0.21194360706103199</v>
      </c>
    </row>
    <row r="3205" spans="1:2" x14ac:dyDescent="0.25">
      <c r="A3205" s="75">
        <v>43041</v>
      </c>
      <c r="B3205" s="101">
        <v>0.208572643086926</v>
      </c>
    </row>
    <row r="3206" spans="1:2" x14ac:dyDescent="0.25">
      <c r="A3206" s="75">
        <v>43042</v>
      </c>
      <c r="B3206" s="101">
        <v>0.20856608404430599</v>
      </c>
    </row>
    <row r="3207" spans="1:2" x14ac:dyDescent="0.25">
      <c r="A3207" s="75">
        <v>43045</v>
      </c>
      <c r="B3207" s="101">
        <v>0.203844051927806</v>
      </c>
    </row>
    <row r="3208" spans="1:2" x14ac:dyDescent="0.25">
      <c r="A3208" s="75">
        <v>43046</v>
      </c>
      <c r="B3208" s="101">
        <v>0.201731038630971</v>
      </c>
    </row>
    <row r="3209" spans="1:2" x14ac:dyDescent="0.25">
      <c r="A3209" s="75">
        <v>43047</v>
      </c>
      <c r="B3209" s="101">
        <v>0.198573272717425</v>
      </c>
    </row>
    <row r="3210" spans="1:2" x14ac:dyDescent="0.25">
      <c r="A3210" s="75">
        <v>43048</v>
      </c>
      <c r="B3210" s="101">
        <v>0.19540844551997499</v>
      </c>
    </row>
    <row r="3211" spans="1:2" x14ac:dyDescent="0.25">
      <c r="A3211" s="75">
        <v>43049</v>
      </c>
      <c r="B3211" s="101">
        <v>0.19518166749162899</v>
      </c>
    </row>
    <row r="3212" spans="1:2" x14ac:dyDescent="0.25">
      <c r="A3212" s="75">
        <v>43052</v>
      </c>
      <c r="B3212" s="101">
        <v>0.196416267944026</v>
      </c>
    </row>
    <row r="3213" spans="1:2" x14ac:dyDescent="0.25">
      <c r="A3213" s="75">
        <v>43053</v>
      </c>
      <c r="B3213" s="101">
        <v>0.19657371006844501</v>
      </c>
    </row>
    <row r="3214" spans="1:2" x14ac:dyDescent="0.25">
      <c r="A3214" s="75">
        <v>43054</v>
      </c>
      <c r="B3214" s="101">
        <v>0.198614342067084</v>
      </c>
    </row>
    <row r="3215" spans="1:2" x14ac:dyDescent="0.25">
      <c r="A3215" s="75">
        <v>43055</v>
      </c>
      <c r="B3215" s="101">
        <v>0.19656767177265999</v>
      </c>
    </row>
    <row r="3216" spans="1:2" x14ac:dyDescent="0.25">
      <c r="A3216" s="75">
        <v>43056</v>
      </c>
      <c r="B3216" s="101">
        <v>0.19428863092432899</v>
      </c>
    </row>
    <row r="3217" spans="1:2" x14ac:dyDescent="0.25">
      <c r="A3217" s="75">
        <v>43059</v>
      </c>
      <c r="B3217" s="101">
        <v>0.194103085814677</v>
      </c>
    </row>
    <row r="3218" spans="1:2" x14ac:dyDescent="0.25">
      <c r="A3218" s="75">
        <v>43060</v>
      </c>
      <c r="B3218" s="101">
        <v>0.19528673327656501</v>
      </c>
    </row>
    <row r="3219" spans="1:2" x14ac:dyDescent="0.25">
      <c r="A3219" s="75">
        <v>43061</v>
      </c>
      <c r="B3219" s="101">
        <v>0.19705500492234301</v>
      </c>
    </row>
    <row r="3220" spans="1:2" x14ac:dyDescent="0.25">
      <c r="A3220" s="75">
        <v>43062</v>
      </c>
      <c r="B3220" s="101">
        <v>0.19515332614118999</v>
      </c>
    </row>
    <row r="3221" spans="1:2" x14ac:dyDescent="0.25">
      <c r="A3221" s="75">
        <v>43063</v>
      </c>
      <c r="B3221" s="101">
        <v>0.19559331701723501</v>
      </c>
    </row>
    <row r="3222" spans="1:2" x14ac:dyDescent="0.25">
      <c r="A3222" s="75">
        <v>43066</v>
      </c>
      <c r="B3222" s="101">
        <v>0.19582691202402899</v>
      </c>
    </row>
    <row r="3223" spans="1:2" x14ac:dyDescent="0.25">
      <c r="A3223" s="75">
        <v>43067</v>
      </c>
      <c r="B3223" s="101">
        <v>0.195858828019154</v>
      </c>
    </row>
    <row r="3224" spans="1:2" x14ac:dyDescent="0.25">
      <c r="A3224" s="75">
        <v>43068</v>
      </c>
      <c r="B3224" s="101">
        <v>0.19670440621999599</v>
      </c>
    </row>
    <row r="3225" spans="1:2" x14ac:dyDescent="0.25">
      <c r="A3225" s="75">
        <v>43069</v>
      </c>
      <c r="B3225" s="101">
        <v>0.19744576638951999</v>
      </c>
    </row>
    <row r="3226" spans="1:2" x14ac:dyDescent="0.25">
      <c r="A3226" s="75">
        <v>43070</v>
      </c>
      <c r="B3226" s="101">
        <v>0.19842722755332801</v>
      </c>
    </row>
    <row r="3227" spans="1:2" x14ac:dyDescent="0.25">
      <c r="A3227" s="75">
        <v>43073</v>
      </c>
      <c r="B3227" s="101">
        <v>0.19594600675030799</v>
      </c>
    </row>
    <row r="3228" spans="1:2" x14ac:dyDescent="0.25">
      <c r="A3228" s="75">
        <v>43074</v>
      </c>
      <c r="B3228" s="101">
        <v>0.193689456477071</v>
      </c>
    </row>
    <row r="3229" spans="1:2" x14ac:dyDescent="0.25">
      <c r="A3229" s="75">
        <v>43075</v>
      </c>
      <c r="B3229" s="101">
        <v>0.19264535939163299</v>
      </c>
    </row>
    <row r="3230" spans="1:2" x14ac:dyDescent="0.25">
      <c r="A3230" s="75">
        <v>43076</v>
      </c>
      <c r="B3230" s="101">
        <v>0.19136295874180201</v>
      </c>
    </row>
    <row r="3231" spans="1:2" x14ac:dyDescent="0.25">
      <c r="A3231" s="75">
        <v>43077</v>
      </c>
      <c r="B3231" s="101">
        <v>0.19216990336270001</v>
      </c>
    </row>
    <row r="3232" spans="1:2" x14ac:dyDescent="0.25">
      <c r="A3232" s="75">
        <v>43080</v>
      </c>
      <c r="B3232" s="101">
        <v>0.193466221690481</v>
      </c>
    </row>
    <row r="3233" spans="1:2" x14ac:dyDescent="0.25">
      <c r="A3233" s="75">
        <v>43081</v>
      </c>
      <c r="B3233" s="101">
        <v>0.19411217551746801</v>
      </c>
    </row>
    <row r="3234" spans="1:2" x14ac:dyDescent="0.25">
      <c r="A3234" s="75">
        <v>43082</v>
      </c>
      <c r="B3234" s="101">
        <v>0.196250334965138</v>
      </c>
    </row>
    <row r="3235" spans="1:2" x14ac:dyDescent="0.25">
      <c r="A3235" s="75">
        <v>43083</v>
      </c>
      <c r="B3235" s="101">
        <v>0.19925027084456101</v>
      </c>
    </row>
    <row r="3236" spans="1:2" x14ac:dyDescent="0.25">
      <c r="A3236" s="75">
        <v>43084</v>
      </c>
      <c r="B3236" s="101">
        <v>0.19954958118757701</v>
      </c>
    </row>
    <row r="3237" spans="1:2" x14ac:dyDescent="0.25">
      <c r="A3237" s="75">
        <v>43087</v>
      </c>
      <c r="B3237" s="101">
        <v>0.201198791443542</v>
      </c>
    </row>
    <row r="3238" spans="1:2" x14ac:dyDescent="0.25">
      <c r="A3238" s="75">
        <v>43088</v>
      </c>
      <c r="B3238" s="101">
        <v>0.202548254747658</v>
      </c>
    </row>
    <row r="3239" spans="1:2" x14ac:dyDescent="0.25">
      <c r="A3239" s="75">
        <v>43089</v>
      </c>
      <c r="B3239" s="101">
        <v>0.202119380355711</v>
      </c>
    </row>
    <row r="3240" spans="1:2" x14ac:dyDescent="0.25">
      <c r="A3240" s="75">
        <v>43090</v>
      </c>
      <c r="B3240" s="101">
        <v>0.197868839333046</v>
      </c>
    </row>
    <row r="3241" spans="1:2" x14ac:dyDescent="0.25">
      <c r="A3241" s="75">
        <v>43091</v>
      </c>
      <c r="B3241" s="101">
        <v>0.19183909973150701</v>
      </c>
    </row>
    <row r="3242" spans="1:2" x14ac:dyDescent="0.25">
      <c r="A3242" s="75">
        <v>43096</v>
      </c>
      <c r="B3242" s="101">
        <v>0.18832787013768501</v>
      </c>
    </row>
    <row r="3243" spans="1:2" x14ac:dyDescent="0.25">
      <c r="A3243" s="75">
        <v>43097</v>
      </c>
      <c r="B3243" s="101">
        <v>0.18471800356073101</v>
      </c>
    </row>
    <row r="3244" spans="1:2" x14ac:dyDescent="0.25">
      <c r="A3244" s="75">
        <v>43098</v>
      </c>
      <c r="B3244" s="101">
        <v>0.18106901469443701</v>
      </c>
    </row>
    <row r="3245" spans="1:2" x14ac:dyDescent="0.25">
      <c r="A3245" s="75">
        <v>43102</v>
      </c>
      <c r="B3245" s="101">
        <v>0.17648541655841701</v>
      </c>
    </row>
    <row r="3246" spans="1:2" x14ac:dyDescent="0.25">
      <c r="A3246" s="75">
        <v>43103</v>
      </c>
      <c r="B3246" s="101">
        <v>0.17044525431537499</v>
      </c>
    </row>
    <row r="3247" spans="1:2" x14ac:dyDescent="0.25">
      <c r="A3247" s="75">
        <v>43104</v>
      </c>
      <c r="B3247" s="101">
        <v>0.166623109425832</v>
      </c>
    </row>
    <row r="3248" spans="1:2" x14ac:dyDescent="0.25">
      <c r="A3248" s="75">
        <v>43105</v>
      </c>
      <c r="B3248" s="101">
        <v>0.16265631386638599</v>
      </c>
    </row>
    <row r="3249" spans="1:2" x14ac:dyDescent="0.25">
      <c r="A3249" s="75">
        <v>43108</v>
      </c>
      <c r="B3249" s="101">
        <v>0.15960907612831099</v>
      </c>
    </row>
    <row r="3250" spans="1:2" x14ac:dyDescent="0.25">
      <c r="A3250" s="75">
        <v>43109</v>
      </c>
      <c r="B3250" s="101">
        <v>0.160280167091362</v>
      </c>
    </row>
    <row r="3251" spans="1:2" x14ac:dyDescent="0.25">
      <c r="A3251" s="75">
        <v>43110</v>
      </c>
      <c r="B3251" s="101">
        <v>0.161564859979349</v>
      </c>
    </row>
    <row r="3252" spans="1:2" x14ac:dyDescent="0.25">
      <c r="A3252" s="75">
        <v>43111</v>
      </c>
      <c r="B3252" s="101">
        <v>0.161305992725813</v>
      </c>
    </row>
    <row r="3253" spans="1:2" x14ac:dyDescent="0.25">
      <c r="A3253" s="75">
        <v>43112</v>
      </c>
      <c r="B3253" s="101">
        <v>0.164229990055896</v>
      </c>
    </row>
    <row r="3254" spans="1:2" x14ac:dyDescent="0.25">
      <c r="A3254" s="75">
        <v>43115</v>
      </c>
      <c r="B3254" s="101">
        <v>0.163785795639873</v>
      </c>
    </row>
    <row r="3255" spans="1:2" x14ac:dyDescent="0.25">
      <c r="A3255" s="75">
        <v>43116</v>
      </c>
      <c r="B3255" s="101">
        <v>0.165236592535212</v>
      </c>
    </row>
    <row r="3256" spans="1:2" x14ac:dyDescent="0.25">
      <c r="A3256" s="75">
        <v>43117</v>
      </c>
      <c r="B3256" s="101">
        <v>0.16613439750853901</v>
      </c>
    </row>
    <row r="3257" spans="1:2" x14ac:dyDescent="0.25">
      <c r="A3257" s="75">
        <v>43118</v>
      </c>
      <c r="B3257" s="101">
        <v>0.16411165390656399</v>
      </c>
    </row>
    <row r="3258" spans="1:2" x14ac:dyDescent="0.25">
      <c r="A3258" s="75">
        <v>43119</v>
      </c>
      <c r="B3258" s="101">
        <v>0.16359001968155901</v>
      </c>
    </row>
    <row r="3259" spans="1:2" x14ac:dyDescent="0.25">
      <c r="A3259" s="75">
        <v>43122</v>
      </c>
      <c r="B3259" s="101">
        <v>0.162132471940551</v>
      </c>
    </row>
    <row r="3260" spans="1:2" x14ac:dyDescent="0.25">
      <c r="A3260" s="75">
        <v>43123</v>
      </c>
      <c r="B3260" s="101">
        <v>0.16039350227892801</v>
      </c>
    </row>
    <row r="3261" spans="1:2" x14ac:dyDescent="0.25">
      <c r="A3261" s="75">
        <v>43124</v>
      </c>
      <c r="B3261" s="101">
        <v>0.15914790729433301</v>
      </c>
    </row>
    <row r="3262" spans="1:2" x14ac:dyDescent="0.25">
      <c r="A3262" s="75">
        <v>43125</v>
      </c>
      <c r="B3262" s="101">
        <v>0.15853893841708999</v>
      </c>
    </row>
    <row r="3263" spans="1:2" x14ac:dyDescent="0.25">
      <c r="A3263" s="75">
        <v>43126</v>
      </c>
      <c r="B3263" s="101">
        <v>0.15877028117926101</v>
      </c>
    </row>
    <row r="3264" spans="1:2" x14ac:dyDescent="0.25">
      <c r="A3264" s="75">
        <v>43129</v>
      </c>
      <c r="B3264" s="101">
        <v>0.15974263325139501</v>
      </c>
    </row>
    <row r="3265" spans="1:2" x14ac:dyDescent="0.25">
      <c r="A3265" s="75">
        <v>43130</v>
      </c>
      <c r="B3265" s="101">
        <v>0.16111135471326099</v>
      </c>
    </row>
    <row r="3266" spans="1:2" x14ac:dyDescent="0.25">
      <c r="A3266" s="75">
        <v>43131</v>
      </c>
      <c r="B3266" s="101">
        <v>0.16265558980025499</v>
      </c>
    </row>
    <row r="3267" spans="1:2" x14ac:dyDescent="0.25">
      <c r="A3267" s="75">
        <v>43132</v>
      </c>
      <c r="B3267" s="101">
        <v>0.16476094108080799</v>
      </c>
    </row>
    <row r="3268" spans="1:2" x14ac:dyDescent="0.25">
      <c r="A3268" s="75">
        <v>43133</v>
      </c>
      <c r="B3268" s="101">
        <v>0.16693954624767299</v>
      </c>
    </row>
    <row r="3269" spans="1:2" x14ac:dyDescent="0.25">
      <c r="A3269" s="75">
        <v>43136</v>
      </c>
      <c r="B3269" s="101">
        <v>0.17090189642796499</v>
      </c>
    </row>
    <row r="3270" spans="1:2" x14ac:dyDescent="0.25">
      <c r="A3270" s="75">
        <v>43137</v>
      </c>
      <c r="B3270" s="101">
        <v>0.17427072817233799</v>
      </c>
    </row>
    <row r="3271" spans="1:2" x14ac:dyDescent="0.25">
      <c r="A3271" s="75">
        <v>43138</v>
      </c>
      <c r="B3271" s="101">
        <v>0.176182219191548</v>
      </c>
    </row>
    <row r="3272" spans="1:2" x14ac:dyDescent="0.25">
      <c r="A3272" s="75">
        <v>43139</v>
      </c>
      <c r="B3272" s="101">
        <v>0.18180457135547701</v>
      </c>
    </row>
    <row r="3273" spans="1:2" x14ac:dyDescent="0.25">
      <c r="A3273" s="75">
        <v>43140</v>
      </c>
      <c r="B3273" s="101">
        <v>0.18594199920927201</v>
      </c>
    </row>
    <row r="3274" spans="1:2" x14ac:dyDescent="0.25">
      <c r="A3274" s="75">
        <v>43143</v>
      </c>
      <c r="B3274" s="101">
        <v>0.18567162755910399</v>
      </c>
    </row>
    <row r="3275" spans="1:2" x14ac:dyDescent="0.25">
      <c r="A3275" s="75">
        <v>43144</v>
      </c>
      <c r="B3275" s="101">
        <v>0.18387380904231401</v>
      </c>
    </row>
    <row r="3276" spans="1:2" x14ac:dyDescent="0.25">
      <c r="A3276" s="75">
        <v>43145</v>
      </c>
      <c r="B3276" s="101">
        <v>0.18024523019711999</v>
      </c>
    </row>
    <row r="3277" spans="1:2" x14ac:dyDescent="0.25">
      <c r="A3277" s="75">
        <v>43146</v>
      </c>
      <c r="B3277" s="101">
        <v>0.17761864450152401</v>
      </c>
    </row>
    <row r="3278" spans="1:2" x14ac:dyDescent="0.25">
      <c r="A3278" s="75">
        <v>43147</v>
      </c>
      <c r="B3278" s="101">
        <v>0.17408317875756299</v>
      </c>
    </row>
    <row r="3279" spans="1:2" x14ac:dyDescent="0.25">
      <c r="A3279" s="75">
        <v>43150</v>
      </c>
      <c r="B3279" s="101">
        <v>0.17279307610366601</v>
      </c>
    </row>
    <row r="3280" spans="1:2" x14ac:dyDescent="0.25">
      <c r="A3280" s="75">
        <v>43151</v>
      </c>
      <c r="B3280" s="101">
        <v>0.17162028060794801</v>
      </c>
    </row>
    <row r="3281" spans="1:2" x14ac:dyDescent="0.25">
      <c r="A3281" s="75">
        <v>43152</v>
      </c>
      <c r="B3281" s="101">
        <v>0.16952930253097001</v>
      </c>
    </row>
    <row r="3282" spans="1:2" x14ac:dyDescent="0.25">
      <c r="A3282" s="75">
        <v>43153</v>
      </c>
      <c r="B3282" s="101">
        <v>0.16820939937482099</v>
      </c>
    </row>
    <row r="3283" spans="1:2" x14ac:dyDescent="0.25">
      <c r="A3283" s="75">
        <v>43154</v>
      </c>
      <c r="B3283" s="101">
        <v>0.16580923163105499</v>
      </c>
    </row>
    <row r="3284" spans="1:2" x14ac:dyDescent="0.25">
      <c r="A3284" s="75">
        <v>43157</v>
      </c>
      <c r="B3284" s="101">
        <v>0.16374099736071299</v>
      </c>
    </row>
    <row r="3285" spans="1:2" x14ac:dyDescent="0.25">
      <c r="A3285" s="75">
        <v>43158</v>
      </c>
      <c r="B3285" s="101">
        <v>0.16317131213041799</v>
      </c>
    </row>
    <row r="3286" spans="1:2" x14ac:dyDescent="0.25">
      <c r="A3286" s="75">
        <v>43159</v>
      </c>
      <c r="B3286" s="101">
        <v>0.16583862906832</v>
      </c>
    </row>
    <row r="3287" spans="1:2" x14ac:dyDescent="0.25">
      <c r="A3287" s="75">
        <v>43160</v>
      </c>
      <c r="B3287" s="101">
        <v>0.16710488928738601</v>
      </c>
    </row>
    <row r="3288" spans="1:2" x14ac:dyDescent="0.25">
      <c r="A3288" s="75">
        <v>43161</v>
      </c>
      <c r="B3288" s="101">
        <v>0.16974580612458301</v>
      </c>
    </row>
    <row r="3289" spans="1:2" x14ac:dyDescent="0.25">
      <c r="A3289" s="75">
        <v>43164</v>
      </c>
      <c r="B3289" s="101">
        <v>0.16872810743160099</v>
      </c>
    </row>
    <row r="3290" spans="1:2" x14ac:dyDescent="0.25">
      <c r="A3290" s="75">
        <v>43165</v>
      </c>
      <c r="B3290" s="101">
        <v>0.16969005898439299</v>
      </c>
    </row>
    <row r="3291" spans="1:2" x14ac:dyDescent="0.25">
      <c r="A3291" s="75">
        <v>43166</v>
      </c>
      <c r="B3291" s="101">
        <v>0.167521551662318</v>
      </c>
    </row>
    <row r="3292" spans="1:2" x14ac:dyDescent="0.25">
      <c r="A3292" s="75">
        <v>43167</v>
      </c>
      <c r="B3292" s="101">
        <v>0.16543442338585701</v>
      </c>
    </row>
    <row r="3293" spans="1:2" x14ac:dyDescent="0.25">
      <c r="A3293" s="75">
        <v>43168</v>
      </c>
      <c r="B3293" s="101">
        <v>0.16289712016916799</v>
      </c>
    </row>
    <row r="3294" spans="1:2" x14ac:dyDescent="0.25">
      <c r="A3294" s="75">
        <v>43171</v>
      </c>
      <c r="B3294" s="101">
        <v>0.16006582911322001</v>
      </c>
    </row>
    <row r="3295" spans="1:2" x14ac:dyDescent="0.25">
      <c r="A3295" s="75">
        <v>43172</v>
      </c>
      <c r="B3295" s="101">
        <v>0.15829746266083899</v>
      </c>
    </row>
    <row r="3296" spans="1:2" x14ac:dyDescent="0.25">
      <c r="A3296" s="75">
        <v>43173</v>
      </c>
      <c r="B3296" s="101">
        <v>0.154072570652557</v>
      </c>
    </row>
    <row r="3297" spans="1:2" x14ac:dyDescent="0.25">
      <c r="A3297" s="75">
        <v>43178</v>
      </c>
      <c r="B3297" s="101">
        <v>0.15130557855403601</v>
      </c>
    </row>
    <row r="3298" spans="1:2" x14ac:dyDescent="0.25">
      <c r="A3298" s="75">
        <v>43179</v>
      </c>
      <c r="B3298" s="101">
        <v>0.148258775304937</v>
      </c>
    </row>
    <row r="3299" spans="1:2" x14ac:dyDescent="0.25">
      <c r="A3299" s="75">
        <v>43180</v>
      </c>
      <c r="B3299" s="101">
        <v>0.14683118978215201</v>
      </c>
    </row>
    <row r="3300" spans="1:2" x14ac:dyDescent="0.25">
      <c r="A3300" s="75">
        <v>43181</v>
      </c>
      <c r="B3300" s="101">
        <v>0.14924110582275399</v>
      </c>
    </row>
    <row r="3301" spans="1:2" x14ac:dyDescent="0.25">
      <c r="A3301" s="75">
        <v>43182</v>
      </c>
      <c r="B3301" s="101">
        <v>0.15047442726316501</v>
      </c>
    </row>
    <row r="3302" spans="1:2" x14ac:dyDescent="0.25">
      <c r="A3302" s="75">
        <v>43185</v>
      </c>
      <c r="B3302" s="101">
        <v>0.15040645678858899</v>
      </c>
    </row>
    <row r="3303" spans="1:2" x14ac:dyDescent="0.25">
      <c r="A3303" s="75">
        <v>43186</v>
      </c>
      <c r="B3303" s="101">
        <v>0.14939227690628701</v>
      </c>
    </row>
    <row r="3304" spans="1:2" x14ac:dyDescent="0.25">
      <c r="A3304" s="75">
        <v>43187</v>
      </c>
      <c r="B3304" s="101">
        <v>0.149328834310863</v>
      </c>
    </row>
    <row r="3305" spans="1:2" x14ac:dyDescent="0.25">
      <c r="A3305" s="75">
        <v>43188</v>
      </c>
      <c r="B3305" s="101">
        <v>0.149410416764819</v>
      </c>
    </row>
    <row r="3306" spans="1:2" x14ac:dyDescent="0.25">
      <c r="A3306" s="75">
        <v>43193</v>
      </c>
      <c r="B3306" s="101">
        <v>0.15033324331227799</v>
      </c>
    </row>
    <row r="3307" spans="1:2" x14ac:dyDescent="0.25">
      <c r="A3307" s="75">
        <v>43194</v>
      </c>
      <c r="B3307" s="101">
        <v>0.14877214276224399</v>
      </c>
    </row>
    <row r="3308" spans="1:2" x14ac:dyDescent="0.25">
      <c r="A3308" s="75">
        <v>43195</v>
      </c>
      <c r="B3308" s="101">
        <v>0.145921163990749</v>
      </c>
    </row>
    <row r="3309" spans="1:2" x14ac:dyDescent="0.25">
      <c r="A3309" s="75">
        <v>43196</v>
      </c>
      <c r="B3309" s="101">
        <v>0.14522101956605599</v>
      </c>
    </row>
    <row r="3310" spans="1:2" x14ac:dyDescent="0.25">
      <c r="A3310" s="75">
        <v>43199</v>
      </c>
      <c r="B3310" s="101">
        <v>0.14175202876326901</v>
      </c>
    </row>
    <row r="3311" spans="1:2" x14ac:dyDescent="0.25">
      <c r="A3311" s="75">
        <v>43200</v>
      </c>
      <c r="B3311" s="101">
        <v>0.140370370859493</v>
      </c>
    </row>
    <row r="3312" spans="1:2" x14ac:dyDescent="0.25">
      <c r="A3312" s="75">
        <v>43201</v>
      </c>
      <c r="B3312" s="101">
        <v>0.14051220538220799</v>
      </c>
    </row>
    <row r="3313" spans="1:2" x14ac:dyDescent="0.25">
      <c r="A3313" s="75">
        <v>43202</v>
      </c>
      <c r="B3313" s="101">
        <v>0.14015170490786799</v>
      </c>
    </row>
    <row r="3314" spans="1:2" x14ac:dyDescent="0.25">
      <c r="A3314" s="75">
        <v>43203</v>
      </c>
      <c r="B3314" s="101">
        <v>0.13787045995109601</v>
      </c>
    </row>
    <row r="3315" spans="1:2" x14ac:dyDescent="0.25">
      <c r="A3315" s="75">
        <v>43206</v>
      </c>
      <c r="B3315" s="101">
        <v>0.138083139892208</v>
      </c>
    </row>
    <row r="3316" spans="1:2" x14ac:dyDescent="0.25">
      <c r="A3316" s="75">
        <v>43207</v>
      </c>
      <c r="B3316" s="101">
        <v>0.13794686709510501</v>
      </c>
    </row>
    <row r="3317" spans="1:2" x14ac:dyDescent="0.25">
      <c r="A3317" s="75">
        <v>43208</v>
      </c>
      <c r="B3317" s="101">
        <v>0.13887808078842201</v>
      </c>
    </row>
    <row r="3318" spans="1:2" x14ac:dyDescent="0.25">
      <c r="A3318" s="75">
        <v>43209</v>
      </c>
      <c r="B3318" s="101">
        <v>0.13981568338306699</v>
      </c>
    </row>
    <row r="3319" spans="1:2" x14ac:dyDescent="0.25">
      <c r="A3319" s="75">
        <v>43210</v>
      </c>
      <c r="B3319" s="101">
        <v>0.139584549386218</v>
      </c>
    </row>
    <row r="3320" spans="1:2" x14ac:dyDescent="0.25">
      <c r="A3320" s="75">
        <v>43213</v>
      </c>
      <c r="B3320" s="101">
        <v>0.14048894297860801</v>
      </c>
    </row>
    <row r="3321" spans="1:2" x14ac:dyDescent="0.25">
      <c r="A3321" s="75">
        <v>43214</v>
      </c>
      <c r="B3321" s="101">
        <v>0.14224241532742199</v>
      </c>
    </row>
    <row r="3322" spans="1:2" x14ac:dyDescent="0.25">
      <c r="A3322" s="75">
        <v>43215</v>
      </c>
      <c r="B3322" s="101">
        <v>0.143079554398367</v>
      </c>
    </row>
    <row r="3323" spans="1:2" x14ac:dyDescent="0.25">
      <c r="A3323" s="75">
        <v>43216</v>
      </c>
      <c r="B3323" s="101">
        <v>0.143186984817468</v>
      </c>
    </row>
    <row r="3324" spans="1:2" x14ac:dyDescent="0.25">
      <c r="A3324" s="75">
        <v>43217</v>
      </c>
      <c r="B3324" s="101">
        <v>0.14436984530428701</v>
      </c>
    </row>
    <row r="3325" spans="1:2" x14ac:dyDescent="0.25">
      <c r="A3325" s="75">
        <v>43222</v>
      </c>
      <c r="B3325" s="101">
        <v>0.14820772745741101</v>
      </c>
    </row>
    <row r="3326" spans="1:2" x14ac:dyDescent="0.25">
      <c r="A3326" s="75">
        <v>43223</v>
      </c>
      <c r="B3326" s="101">
        <v>0.14923495582979299</v>
      </c>
    </row>
    <row r="3327" spans="1:2" x14ac:dyDescent="0.25">
      <c r="A3327" s="75">
        <v>43224</v>
      </c>
      <c r="B3327" s="101">
        <v>0.14726705724368</v>
      </c>
    </row>
    <row r="3328" spans="1:2" x14ac:dyDescent="0.25">
      <c r="A3328" s="75">
        <v>43227</v>
      </c>
      <c r="B3328" s="101">
        <v>0.143692754043346</v>
      </c>
    </row>
    <row r="3329" spans="1:2" x14ac:dyDescent="0.25">
      <c r="A3329" s="75">
        <v>43228</v>
      </c>
      <c r="B3329" s="101">
        <v>0.145584422360652</v>
      </c>
    </row>
    <row r="3330" spans="1:2" x14ac:dyDescent="0.25">
      <c r="A3330" s="75">
        <v>43229</v>
      </c>
      <c r="B3330" s="101">
        <v>0.14772313339873899</v>
      </c>
    </row>
    <row r="3331" spans="1:2" x14ac:dyDescent="0.25">
      <c r="A3331" s="75">
        <v>43230</v>
      </c>
      <c r="B3331" s="101">
        <v>0.148197828810263</v>
      </c>
    </row>
    <row r="3332" spans="1:2" x14ac:dyDescent="0.25">
      <c r="A3332" s="75">
        <v>43231</v>
      </c>
      <c r="B3332" s="101">
        <v>0.14827600967975799</v>
      </c>
    </row>
    <row r="3333" spans="1:2" x14ac:dyDescent="0.25">
      <c r="A3333" s="75">
        <v>43234</v>
      </c>
      <c r="B3333" s="101">
        <v>0.15157219331301899</v>
      </c>
    </row>
    <row r="3334" spans="1:2" x14ac:dyDescent="0.25">
      <c r="A3334" s="75">
        <v>43235</v>
      </c>
      <c r="B3334" s="101">
        <v>0.15988103020164701</v>
      </c>
    </row>
    <row r="3335" spans="1:2" x14ac:dyDescent="0.25">
      <c r="A3335" s="75">
        <v>43236</v>
      </c>
      <c r="B3335" s="101">
        <v>0.16503972360487801</v>
      </c>
    </row>
    <row r="3336" spans="1:2" x14ac:dyDescent="0.25">
      <c r="A3336" s="75">
        <v>43237</v>
      </c>
      <c r="B3336" s="101">
        <v>0.16789089880999</v>
      </c>
    </row>
    <row r="3337" spans="1:2" x14ac:dyDescent="0.25">
      <c r="A3337" s="75">
        <v>43238</v>
      </c>
      <c r="B3337" s="101">
        <v>0.17247159991852501</v>
      </c>
    </row>
    <row r="3338" spans="1:2" x14ac:dyDescent="0.25">
      <c r="A3338" s="75">
        <v>43242</v>
      </c>
      <c r="B3338" s="101">
        <v>0.177828550344418</v>
      </c>
    </row>
    <row r="3339" spans="1:2" x14ac:dyDescent="0.25">
      <c r="A3339" s="75">
        <v>43243</v>
      </c>
      <c r="B3339" s="101">
        <v>0.18191720214517701</v>
      </c>
    </row>
    <row r="3340" spans="1:2" x14ac:dyDescent="0.25">
      <c r="A3340" s="75">
        <v>43244</v>
      </c>
      <c r="B3340" s="101">
        <v>0.18290793842024899</v>
      </c>
    </row>
    <row r="3341" spans="1:2" x14ac:dyDescent="0.25">
      <c r="A3341" s="75">
        <v>43245</v>
      </c>
      <c r="B3341" s="101">
        <v>0.18311071709757101</v>
      </c>
    </row>
    <row r="3342" spans="1:2" x14ac:dyDescent="0.25">
      <c r="A3342" s="75">
        <v>43248</v>
      </c>
      <c r="B3342" s="101">
        <v>0.18360264808601801</v>
      </c>
    </row>
    <row r="3343" spans="1:2" x14ac:dyDescent="0.25">
      <c r="A3343" s="75">
        <v>43249</v>
      </c>
      <c r="B3343" s="101">
        <v>0.18896061452485699</v>
      </c>
    </row>
    <row r="3344" spans="1:2" x14ac:dyDescent="0.25">
      <c r="A3344" s="75">
        <v>43250</v>
      </c>
      <c r="B3344" s="101">
        <v>0.19115938630175699</v>
      </c>
    </row>
    <row r="3345" spans="1:2" x14ac:dyDescent="0.25">
      <c r="A3345" s="75">
        <v>43251</v>
      </c>
      <c r="B3345" s="101">
        <v>0.192383898050243</v>
      </c>
    </row>
    <row r="3346" spans="1:2" x14ac:dyDescent="0.25">
      <c r="A3346" s="75">
        <v>43252</v>
      </c>
      <c r="B3346" s="101">
        <v>0.19105508605358601</v>
      </c>
    </row>
    <row r="3347" spans="1:2" x14ac:dyDescent="0.25">
      <c r="A3347" s="75">
        <v>43255</v>
      </c>
      <c r="B3347" s="101">
        <v>0.189766231915838</v>
      </c>
    </row>
    <row r="3348" spans="1:2" x14ac:dyDescent="0.25">
      <c r="A3348" s="75">
        <v>43256</v>
      </c>
      <c r="B3348" s="101">
        <v>0.18959360485844901</v>
      </c>
    </row>
    <row r="3349" spans="1:2" x14ac:dyDescent="0.25">
      <c r="A3349" s="75">
        <v>43257</v>
      </c>
      <c r="B3349" s="101">
        <v>0.19097713068071001</v>
      </c>
    </row>
    <row r="3350" spans="1:2" x14ac:dyDescent="0.25">
      <c r="A3350" s="75">
        <v>43258</v>
      </c>
      <c r="B3350" s="101">
        <v>0.195841246608013</v>
      </c>
    </row>
    <row r="3351" spans="1:2" x14ac:dyDescent="0.25">
      <c r="A3351" s="75">
        <v>43259</v>
      </c>
      <c r="B3351" s="101">
        <v>0.20262078847682899</v>
      </c>
    </row>
    <row r="3352" spans="1:2" x14ac:dyDescent="0.25">
      <c r="A3352" s="75">
        <v>43262</v>
      </c>
      <c r="B3352" s="101">
        <v>0.20629028282033701</v>
      </c>
    </row>
    <row r="3353" spans="1:2" x14ac:dyDescent="0.25">
      <c r="A3353" s="75">
        <v>43263</v>
      </c>
      <c r="B3353" s="101">
        <v>0.20780019267390701</v>
      </c>
    </row>
    <row r="3354" spans="1:2" x14ac:dyDescent="0.25">
      <c r="A3354" s="75">
        <v>43264</v>
      </c>
      <c r="B3354" s="101">
        <v>0.210141482020123</v>
      </c>
    </row>
    <row r="3355" spans="1:2" x14ac:dyDescent="0.25">
      <c r="A3355" s="75">
        <v>43265</v>
      </c>
      <c r="B3355" s="101">
        <v>0.21708399810509801</v>
      </c>
    </row>
    <row r="3356" spans="1:2" x14ac:dyDescent="0.25">
      <c r="A3356" s="75">
        <v>43266</v>
      </c>
      <c r="B3356" s="101">
        <v>0.23000613297230499</v>
      </c>
    </row>
    <row r="3357" spans="1:2" x14ac:dyDescent="0.25">
      <c r="A3357" s="75">
        <v>43269</v>
      </c>
      <c r="B3357" s="101">
        <v>0.23684128719706199</v>
      </c>
    </row>
    <row r="3358" spans="1:2" x14ac:dyDescent="0.25">
      <c r="A3358" s="75">
        <v>43270</v>
      </c>
      <c r="B3358" s="101">
        <v>0.242044914078136</v>
      </c>
    </row>
    <row r="3359" spans="1:2" x14ac:dyDescent="0.25">
      <c r="A3359" s="75">
        <v>43271</v>
      </c>
      <c r="B3359" s="101">
        <v>0.24576924671077899</v>
      </c>
    </row>
    <row r="3360" spans="1:2" x14ac:dyDescent="0.25">
      <c r="A3360" s="75">
        <v>43272</v>
      </c>
      <c r="B3360" s="101">
        <v>0.24894815408270099</v>
      </c>
    </row>
    <row r="3361" spans="1:2" x14ac:dyDescent="0.25">
      <c r="A3361" s="75">
        <v>43273</v>
      </c>
      <c r="B3361" s="101">
        <v>0.25257960138943603</v>
      </c>
    </row>
    <row r="3362" spans="1:2" x14ac:dyDescent="0.25">
      <c r="A3362" s="75">
        <v>43276</v>
      </c>
      <c r="B3362" s="101">
        <v>0.25418835551852298</v>
      </c>
    </row>
    <row r="3363" spans="1:2" x14ac:dyDescent="0.25">
      <c r="A3363" s="75">
        <v>43277</v>
      </c>
      <c r="B3363" s="101">
        <v>0.25478995262566001</v>
      </c>
    </row>
    <row r="3364" spans="1:2" x14ac:dyDescent="0.25">
      <c r="A3364" s="75">
        <v>43278</v>
      </c>
      <c r="B3364" s="101">
        <v>0.25484900349981698</v>
      </c>
    </row>
    <row r="3365" spans="1:2" x14ac:dyDescent="0.25">
      <c r="A3365" s="75">
        <v>43279</v>
      </c>
      <c r="B3365" s="101">
        <v>0.25603345271793898</v>
      </c>
    </row>
    <row r="3366" spans="1:2" x14ac:dyDescent="0.25">
      <c r="A3366" s="75">
        <v>43280</v>
      </c>
      <c r="B3366" s="101">
        <v>0.25407266426179598</v>
      </c>
    </row>
    <row r="3367" spans="1:2" x14ac:dyDescent="0.25">
      <c r="A3367" s="75">
        <v>43283</v>
      </c>
      <c r="B3367" s="101">
        <v>0.25270789140219302</v>
      </c>
    </row>
    <row r="3368" spans="1:2" x14ac:dyDescent="0.25">
      <c r="A3368" s="75">
        <v>43284</v>
      </c>
      <c r="B3368" s="101">
        <v>0.25209461274503298</v>
      </c>
    </row>
    <row r="3369" spans="1:2" x14ac:dyDescent="0.25">
      <c r="A3369" s="75">
        <v>43285</v>
      </c>
      <c r="B3369" s="101">
        <v>0.25065794956306803</v>
      </c>
    </row>
    <row r="3370" spans="1:2" x14ac:dyDescent="0.25">
      <c r="A3370" s="75">
        <v>43286</v>
      </c>
      <c r="B3370" s="101">
        <v>0.25246707835076698</v>
      </c>
    </row>
    <row r="3371" spans="1:2" x14ac:dyDescent="0.25">
      <c r="A3371" s="75">
        <v>43287</v>
      </c>
      <c r="B3371" s="101">
        <v>0.25143972839651002</v>
      </c>
    </row>
    <row r="3372" spans="1:2" x14ac:dyDescent="0.25">
      <c r="A3372" s="75">
        <v>43290</v>
      </c>
      <c r="B3372" s="101">
        <v>0.24680679085575299</v>
      </c>
    </row>
    <row r="3373" spans="1:2" x14ac:dyDescent="0.25">
      <c r="A3373" s="75">
        <v>43291</v>
      </c>
      <c r="B3373" s="101">
        <v>0.246305300116093</v>
      </c>
    </row>
    <row r="3374" spans="1:2" x14ac:dyDescent="0.25">
      <c r="A3374" s="75">
        <v>43292</v>
      </c>
      <c r="B3374" s="101">
        <v>0.24522055220822001</v>
      </c>
    </row>
    <row r="3375" spans="1:2" x14ac:dyDescent="0.25">
      <c r="A3375" s="75">
        <v>43293</v>
      </c>
      <c r="B3375" s="101">
        <v>0.24391410592673099</v>
      </c>
    </row>
    <row r="3376" spans="1:2" x14ac:dyDescent="0.25">
      <c r="A3376" s="75">
        <v>43294</v>
      </c>
      <c r="B3376" s="101">
        <v>0.24094297528207501</v>
      </c>
    </row>
    <row r="3377" spans="1:2" x14ac:dyDescent="0.25">
      <c r="A3377" s="75">
        <v>43297</v>
      </c>
      <c r="B3377" s="101">
        <v>0.23857375699758199</v>
      </c>
    </row>
    <row r="3378" spans="1:2" x14ac:dyDescent="0.25">
      <c r="A3378" s="75">
        <v>43298</v>
      </c>
      <c r="B3378" s="101">
        <v>0.236436597240719</v>
      </c>
    </row>
    <row r="3379" spans="1:2" x14ac:dyDescent="0.25">
      <c r="A3379" s="75">
        <v>43299</v>
      </c>
      <c r="B3379" s="101">
        <v>0.236770656747681</v>
      </c>
    </row>
    <row r="3380" spans="1:2" x14ac:dyDescent="0.25">
      <c r="A3380" s="75">
        <v>43300</v>
      </c>
      <c r="B3380" s="101">
        <v>0.23480451612473799</v>
      </c>
    </row>
    <row r="3381" spans="1:2" x14ac:dyDescent="0.25">
      <c r="A3381" s="75">
        <v>43301</v>
      </c>
      <c r="B3381" s="101">
        <v>0.23059098464133501</v>
      </c>
    </row>
    <row r="3382" spans="1:2" x14ac:dyDescent="0.25">
      <c r="A3382" s="75">
        <v>43304</v>
      </c>
      <c r="B3382" s="101">
        <v>0.22992158105810401</v>
      </c>
    </row>
    <row r="3383" spans="1:2" x14ac:dyDescent="0.25">
      <c r="A3383" s="75">
        <v>43305</v>
      </c>
      <c r="B3383" s="101">
        <v>0.22765351221355701</v>
      </c>
    </row>
    <row r="3384" spans="1:2" x14ac:dyDescent="0.25">
      <c r="A3384" s="75">
        <v>43306</v>
      </c>
      <c r="B3384" s="101">
        <v>0.22379572842262599</v>
      </c>
    </row>
    <row r="3385" spans="1:2" x14ac:dyDescent="0.25">
      <c r="A3385" s="75">
        <v>43307</v>
      </c>
      <c r="B3385" s="101">
        <v>0.21815293778036701</v>
      </c>
    </row>
    <row r="3386" spans="1:2" x14ac:dyDescent="0.25">
      <c r="A3386" s="75">
        <v>43308</v>
      </c>
      <c r="B3386" s="101">
        <v>0.213625945660255</v>
      </c>
    </row>
    <row r="3387" spans="1:2" x14ac:dyDescent="0.25">
      <c r="A3387" s="75">
        <v>43311</v>
      </c>
      <c r="B3387" s="101">
        <v>0.21388443200844601</v>
      </c>
    </row>
    <row r="3388" spans="1:2" x14ac:dyDescent="0.25">
      <c r="A3388" s="75">
        <v>43312</v>
      </c>
      <c r="B3388" s="101">
        <v>0.21356102962889301</v>
      </c>
    </row>
    <row r="3389" spans="1:2" x14ac:dyDescent="0.25">
      <c r="A3389" s="75">
        <v>43313</v>
      </c>
      <c r="B3389" s="101">
        <v>0.214863419044136</v>
      </c>
    </row>
    <row r="3390" spans="1:2" x14ac:dyDescent="0.25">
      <c r="A3390" s="75">
        <v>43314</v>
      </c>
      <c r="B3390" s="101">
        <v>0.215143129182088</v>
      </c>
    </row>
    <row r="3391" spans="1:2" x14ac:dyDescent="0.25">
      <c r="A3391" s="75">
        <v>43315</v>
      </c>
      <c r="B3391" s="101">
        <v>0.21278921454025601</v>
      </c>
    </row>
    <row r="3392" spans="1:2" x14ac:dyDescent="0.25">
      <c r="A3392" s="75">
        <v>43318</v>
      </c>
      <c r="B3392" s="101">
        <v>0.21112251663658299</v>
      </c>
    </row>
    <row r="3393" spans="1:2" x14ac:dyDescent="0.25">
      <c r="A3393" s="75">
        <v>43319</v>
      </c>
      <c r="B3393" s="101">
        <v>0.209946696739643</v>
      </c>
    </row>
    <row r="3394" spans="1:2" x14ac:dyDescent="0.25">
      <c r="A3394" s="75">
        <v>43320</v>
      </c>
      <c r="B3394" s="101">
        <v>0.211462924795187</v>
      </c>
    </row>
    <row r="3395" spans="1:2" x14ac:dyDescent="0.25">
      <c r="A3395" s="75">
        <v>43321</v>
      </c>
      <c r="B3395" s="101">
        <v>0.216615106826233</v>
      </c>
    </row>
    <row r="3396" spans="1:2" x14ac:dyDescent="0.25">
      <c r="A3396" s="75">
        <v>43322</v>
      </c>
      <c r="B3396" s="101">
        <v>0.22730312173338199</v>
      </c>
    </row>
    <row r="3397" spans="1:2" x14ac:dyDescent="0.25">
      <c r="A3397" s="75">
        <v>43325</v>
      </c>
      <c r="B3397" s="101">
        <v>0.23589334037700599</v>
      </c>
    </row>
    <row r="3398" spans="1:2" x14ac:dyDescent="0.25">
      <c r="A3398" s="75">
        <v>43326</v>
      </c>
      <c r="B3398" s="101">
        <v>0.23860555953621199</v>
      </c>
    </row>
    <row r="3399" spans="1:2" x14ac:dyDescent="0.25">
      <c r="A3399" s="75">
        <v>43327</v>
      </c>
      <c r="B3399" s="101">
        <v>0.23869720729095001</v>
      </c>
    </row>
    <row r="3400" spans="1:2" x14ac:dyDescent="0.25">
      <c r="A3400" s="75">
        <v>43328</v>
      </c>
      <c r="B3400" s="101">
        <v>0.235605095549168</v>
      </c>
    </row>
    <row r="3401" spans="1:2" x14ac:dyDescent="0.25">
      <c r="A3401" s="75">
        <v>43329</v>
      </c>
      <c r="B3401" s="101">
        <v>0.23339026675635899</v>
      </c>
    </row>
    <row r="3402" spans="1:2" x14ac:dyDescent="0.25">
      <c r="A3402" s="75">
        <v>43333</v>
      </c>
      <c r="B3402" s="101">
        <v>0.22778036950679501</v>
      </c>
    </row>
    <row r="3403" spans="1:2" x14ac:dyDescent="0.25">
      <c r="A3403" s="75">
        <v>43334</v>
      </c>
      <c r="B3403" s="101">
        <v>0.22626851571958501</v>
      </c>
    </row>
    <row r="3404" spans="1:2" x14ac:dyDescent="0.25">
      <c r="A3404" s="75">
        <v>43335</v>
      </c>
      <c r="B3404" s="101">
        <v>0.222625230576393</v>
      </c>
    </row>
    <row r="3405" spans="1:2" x14ac:dyDescent="0.25">
      <c r="A3405" s="75">
        <v>43336</v>
      </c>
      <c r="B3405" s="101">
        <v>0.21907644853953301</v>
      </c>
    </row>
    <row r="3406" spans="1:2" x14ac:dyDescent="0.25">
      <c r="A3406" s="75">
        <v>43339</v>
      </c>
      <c r="B3406" s="101">
        <v>0.21579897368102999</v>
      </c>
    </row>
    <row r="3407" spans="1:2" x14ac:dyDescent="0.25">
      <c r="A3407" s="75">
        <v>43340</v>
      </c>
      <c r="B3407" s="101">
        <v>0.212133519189382</v>
      </c>
    </row>
    <row r="3408" spans="1:2" x14ac:dyDescent="0.25">
      <c r="A3408" s="75">
        <v>43341</v>
      </c>
      <c r="B3408" s="101">
        <v>0.21136934696127299</v>
      </c>
    </row>
    <row r="3409" spans="1:2" x14ac:dyDescent="0.25">
      <c r="A3409" s="75">
        <v>43342</v>
      </c>
      <c r="B3409" s="101">
        <v>0.21088812282548899</v>
      </c>
    </row>
    <row r="3410" spans="1:2" x14ac:dyDescent="0.25">
      <c r="A3410" s="75">
        <v>43343</v>
      </c>
      <c r="B3410" s="101">
        <v>0.20842186312668801</v>
      </c>
    </row>
    <row r="3411" spans="1:2" x14ac:dyDescent="0.25">
      <c r="A3411" s="75">
        <v>43346</v>
      </c>
      <c r="B3411" s="101">
        <v>0.206282942562381</v>
      </c>
    </row>
    <row r="3412" spans="1:2" x14ac:dyDescent="0.25">
      <c r="A3412" s="75">
        <v>43347</v>
      </c>
      <c r="B3412" s="101">
        <v>0.206320580084313</v>
      </c>
    </row>
    <row r="3413" spans="1:2" x14ac:dyDescent="0.25">
      <c r="A3413" s="75">
        <v>43348</v>
      </c>
      <c r="B3413" s="101">
        <v>0.20729271437583099</v>
      </c>
    </row>
    <row r="3414" spans="1:2" x14ac:dyDescent="0.25">
      <c r="A3414" s="75">
        <v>43349</v>
      </c>
      <c r="B3414" s="101">
        <v>0.20764246660619101</v>
      </c>
    </row>
    <row r="3415" spans="1:2" x14ac:dyDescent="0.25">
      <c r="A3415" s="75">
        <v>43350</v>
      </c>
      <c r="B3415" s="101">
        <v>0.209592616812005</v>
      </c>
    </row>
    <row r="3416" spans="1:2" x14ac:dyDescent="0.25">
      <c r="A3416" s="75">
        <v>43353</v>
      </c>
      <c r="B3416" s="101">
        <v>0.21065218049148501</v>
      </c>
    </row>
    <row r="3417" spans="1:2" x14ac:dyDescent="0.25">
      <c r="A3417" s="75">
        <v>43354</v>
      </c>
      <c r="B3417" s="101">
        <v>0.21208961024415099</v>
      </c>
    </row>
    <row r="3418" spans="1:2" x14ac:dyDescent="0.25">
      <c r="A3418" s="75">
        <v>43355</v>
      </c>
      <c r="B3418" s="101">
        <v>0.214136394089882</v>
      </c>
    </row>
    <row r="3419" spans="1:2" x14ac:dyDescent="0.25">
      <c r="A3419" s="75">
        <v>43356</v>
      </c>
      <c r="B3419" s="101">
        <v>0.21652516399797</v>
      </c>
    </row>
    <row r="3420" spans="1:2" x14ac:dyDescent="0.25">
      <c r="A3420" s="75">
        <v>43357</v>
      </c>
      <c r="B3420" s="101">
        <v>0.217200297737319</v>
      </c>
    </row>
    <row r="3421" spans="1:2" x14ac:dyDescent="0.25">
      <c r="A3421" s="75">
        <v>43360</v>
      </c>
      <c r="B3421" s="101">
        <v>0.21539817862173899</v>
      </c>
    </row>
    <row r="3422" spans="1:2" x14ac:dyDescent="0.25">
      <c r="A3422" s="75">
        <v>43361</v>
      </c>
      <c r="B3422" s="101">
        <v>0.213813703955199</v>
      </c>
    </row>
    <row r="3423" spans="1:2" x14ac:dyDescent="0.25">
      <c r="A3423" s="75">
        <v>43362</v>
      </c>
      <c r="B3423" s="101">
        <v>0.21140833213982199</v>
      </c>
    </row>
    <row r="3424" spans="1:2" x14ac:dyDescent="0.25">
      <c r="A3424" s="75">
        <v>43363</v>
      </c>
      <c r="B3424" s="101">
        <v>0.207020115382646</v>
      </c>
    </row>
    <row r="3425" spans="1:2" x14ac:dyDescent="0.25">
      <c r="A3425" s="75">
        <v>43364</v>
      </c>
      <c r="B3425" s="101">
        <v>0.204618271064678</v>
      </c>
    </row>
    <row r="3426" spans="1:2" x14ac:dyDescent="0.25">
      <c r="A3426" s="75">
        <v>43367</v>
      </c>
      <c r="B3426" s="101">
        <v>0.20092862449486701</v>
      </c>
    </row>
    <row r="3427" spans="1:2" x14ac:dyDescent="0.25">
      <c r="A3427" s="75">
        <v>43368</v>
      </c>
      <c r="B3427" s="101">
        <v>0.19733056960992901</v>
      </c>
    </row>
    <row r="3428" spans="1:2" x14ac:dyDescent="0.25">
      <c r="A3428" s="75">
        <v>43369</v>
      </c>
      <c r="B3428" s="101">
        <v>0.19368424229457801</v>
      </c>
    </row>
    <row r="3429" spans="1:2" x14ac:dyDescent="0.25">
      <c r="A3429" s="75">
        <v>43370</v>
      </c>
      <c r="B3429" s="101">
        <v>0.19027615753337501</v>
      </c>
    </row>
    <row r="3430" spans="1:2" x14ac:dyDescent="0.25">
      <c r="A3430" s="75">
        <v>43371</v>
      </c>
      <c r="B3430" s="101">
        <v>0.18972658909946899</v>
      </c>
    </row>
    <row r="3431" spans="1:2" x14ac:dyDescent="0.25">
      <c r="A3431" s="75">
        <v>43374</v>
      </c>
      <c r="B3431" s="101">
        <v>0.188120861080943</v>
      </c>
    </row>
    <row r="3432" spans="1:2" x14ac:dyDescent="0.25">
      <c r="A3432" s="75">
        <v>43375</v>
      </c>
      <c r="B3432" s="101">
        <v>0.18674048304846999</v>
      </c>
    </row>
    <row r="3433" spans="1:2" x14ac:dyDescent="0.25">
      <c r="A3433" s="75">
        <v>43376</v>
      </c>
      <c r="B3433" s="101">
        <v>0.18712596479066501</v>
      </c>
    </row>
    <row r="3434" spans="1:2" x14ac:dyDescent="0.25">
      <c r="A3434" s="75">
        <v>43377</v>
      </c>
      <c r="B3434" s="101">
        <v>0.18911696655409899</v>
      </c>
    </row>
    <row r="3435" spans="1:2" x14ac:dyDescent="0.25">
      <c r="A3435" s="75">
        <v>43378</v>
      </c>
      <c r="B3435" s="101">
        <v>0.189627094169451</v>
      </c>
    </row>
    <row r="3436" spans="1:2" x14ac:dyDescent="0.25">
      <c r="A3436" s="75">
        <v>43381</v>
      </c>
      <c r="B3436" s="101">
        <v>0.19070880371700599</v>
      </c>
    </row>
    <row r="3437" spans="1:2" x14ac:dyDescent="0.25">
      <c r="A3437" s="75">
        <v>43382</v>
      </c>
      <c r="B3437" s="101">
        <v>0.189487673104419</v>
      </c>
    </row>
    <row r="3438" spans="1:2" x14ac:dyDescent="0.25">
      <c r="A3438" s="75">
        <v>43383</v>
      </c>
      <c r="B3438" s="101">
        <v>0.188767288212361</v>
      </c>
    </row>
    <row r="3439" spans="1:2" x14ac:dyDescent="0.25">
      <c r="A3439" s="75">
        <v>43384</v>
      </c>
      <c r="B3439" s="101">
        <v>0.18964321911808199</v>
      </c>
    </row>
    <row r="3440" spans="1:2" x14ac:dyDescent="0.25">
      <c r="A3440" s="75">
        <v>43385</v>
      </c>
      <c r="B3440" s="101">
        <v>0.18865464311595101</v>
      </c>
    </row>
    <row r="3441" spans="1:2" x14ac:dyDescent="0.25">
      <c r="A3441" s="75">
        <v>43388</v>
      </c>
      <c r="B3441" s="101">
        <v>0.18816667025223699</v>
      </c>
    </row>
    <row r="3442" spans="1:2" x14ac:dyDescent="0.25">
      <c r="A3442" s="75">
        <v>43389</v>
      </c>
      <c r="B3442" s="101">
        <v>0.18577393551476701</v>
      </c>
    </row>
    <row r="3443" spans="1:2" x14ac:dyDescent="0.25">
      <c r="A3443" s="75">
        <v>43390</v>
      </c>
      <c r="B3443" s="101">
        <v>0.18474321767677301</v>
      </c>
    </row>
    <row r="3444" spans="1:2" x14ac:dyDescent="0.25">
      <c r="A3444" s="75">
        <v>43391</v>
      </c>
      <c r="B3444" s="101">
        <v>0.183644450914522</v>
      </c>
    </row>
    <row r="3445" spans="1:2" x14ac:dyDescent="0.25">
      <c r="A3445" s="75">
        <v>43392</v>
      </c>
      <c r="B3445" s="101">
        <v>0.18486505608752701</v>
      </c>
    </row>
    <row r="3446" spans="1:2" x14ac:dyDescent="0.25">
      <c r="A3446" s="75">
        <v>43397</v>
      </c>
      <c r="B3446" s="101">
        <v>0.18448548143855301</v>
      </c>
    </row>
    <row r="3447" spans="1:2" x14ac:dyDescent="0.25">
      <c r="A3447" s="75">
        <v>43398</v>
      </c>
      <c r="B3447" s="101">
        <v>0.18254035000792401</v>
      </c>
    </row>
    <row r="3448" spans="1:2" x14ac:dyDescent="0.25">
      <c r="A3448" s="75">
        <v>43399</v>
      </c>
      <c r="B3448" s="101">
        <v>0.18173312354412699</v>
      </c>
    </row>
    <row r="3449" spans="1:2" x14ac:dyDescent="0.25">
      <c r="A3449" s="75">
        <v>43402</v>
      </c>
      <c r="B3449" s="101">
        <v>0.179576033000452</v>
      </c>
    </row>
    <row r="3450" spans="1:2" x14ac:dyDescent="0.25">
      <c r="A3450" s="75">
        <v>43403</v>
      </c>
      <c r="B3450" s="101">
        <v>0.17671672958637599</v>
      </c>
    </row>
    <row r="3451" spans="1:2" x14ac:dyDescent="0.25">
      <c r="A3451" s="75">
        <v>43404</v>
      </c>
      <c r="B3451" s="101">
        <v>0.17505603711373399</v>
      </c>
    </row>
    <row r="3452" spans="1:2" x14ac:dyDescent="0.25">
      <c r="A3452" s="75">
        <v>43409</v>
      </c>
      <c r="B3452" s="101">
        <v>0.17546087293127199</v>
      </c>
    </row>
    <row r="3453" spans="1:2" x14ac:dyDescent="0.25">
      <c r="A3453" s="75">
        <v>43410</v>
      </c>
      <c r="B3453" s="101">
        <v>0.17569247194985299</v>
      </c>
    </row>
    <row r="3454" spans="1:2" x14ac:dyDescent="0.25">
      <c r="A3454" s="75">
        <v>43411</v>
      </c>
      <c r="B3454" s="101">
        <v>0.173523326621044</v>
      </c>
    </row>
    <row r="3455" spans="1:2" x14ac:dyDescent="0.25">
      <c r="A3455" s="75">
        <v>43412</v>
      </c>
      <c r="B3455" s="101">
        <v>0.17235992512489301</v>
      </c>
    </row>
    <row r="3456" spans="1:2" x14ac:dyDescent="0.25">
      <c r="A3456" s="75">
        <v>43413</v>
      </c>
      <c r="B3456" s="101">
        <v>0.17355146187097001</v>
      </c>
    </row>
    <row r="3457" spans="1:2" x14ac:dyDescent="0.25">
      <c r="A3457" s="75">
        <v>43416</v>
      </c>
      <c r="B3457" s="101">
        <v>0.177151090657854</v>
      </c>
    </row>
    <row r="3458" spans="1:2" x14ac:dyDescent="0.25">
      <c r="A3458" s="75">
        <v>43417</v>
      </c>
      <c r="B3458" s="101">
        <v>0.18276666673139999</v>
      </c>
    </row>
    <row r="3459" spans="1:2" x14ac:dyDescent="0.25">
      <c r="A3459" s="75">
        <v>43418</v>
      </c>
      <c r="B3459" s="101">
        <v>0.18805717102827901</v>
      </c>
    </row>
    <row r="3460" spans="1:2" x14ac:dyDescent="0.25">
      <c r="A3460" s="75">
        <v>43419</v>
      </c>
      <c r="B3460" s="101">
        <v>0.19401536780232501</v>
      </c>
    </row>
    <row r="3461" spans="1:2" x14ac:dyDescent="0.25">
      <c r="A3461" s="75">
        <v>43420</v>
      </c>
      <c r="B3461" s="101">
        <v>0.19730013207463701</v>
      </c>
    </row>
    <row r="3462" spans="1:2" x14ac:dyDescent="0.25">
      <c r="A3462" s="75">
        <v>43423</v>
      </c>
      <c r="B3462" s="101">
        <v>0.19996857823719699</v>
      </c>
    </row>
    <row r="3463" spans="1:2" x14ac:dyDescent="0.25">
      <c r="A3463" s="75">
        <v>43424</v>
      </c>
      <c r="B3463" s="101">
        <v>0.199971646799844</v>
      </c>
    </row>
    <row r="3464" spans="1:2" x14ac:dyDescent="0.25">
      <c r="A3464" s="75">
        <v>43425</v>
      </c>
      <c r="B3464" s="101">
        <v>0.199190624558229</v>
      </c>
    </row>
    <row r="3465" spans="1:2" x14ac:dyDescent="0.25">
      <c r="A3465" s="75">
        <v>43426</v>
      </c>
      <c r="B3465" s="101">
        <v>0.19728160729135699</v>
      </c>
    </row>
    <row r="3466" spans="1:2" x14ac:dyDescent="0.25">
      <c r="A3466" s="75">
        <v>43427</v>
      </c>
      <c r="B3466" s="101">
        <v>0.19535390117694201</v>
      </c>
    </row>
    <row r="3467" spans="1:2" x14ac:dyDescent="0.25">
      <c r="A3467" s="75">
        <v>43430</v>
      </c>
      <c r="B3467" s="101">
        <v>0.193151226283762</v>
      </c>
    </row>
    <row r="3468" spans="1:2" x14ac:dyDescent="0.25">
      <c r="A3468" s="75">
        <v>43431</v>
      </c>
      <c r="B3468" s="101">
        <v>0.19689346298467</v>
      </c>
    </row>
    <row r="3469" spans="1:2" x14ac:dyDescent="0.25">
      <c r="A3469" s="75">
        <v>43432</v>
      </c>
      <c r="B3469" s="101">
        <v>0.19659185956212899</v>
      </c>
    </row>
    <row r="3470" spans="1:2" x14ac:dyDescent="0.25">
      <c r="A3470" s="75">
        <v>43433</v>
      </c>
      <c r="B3470" s="101">
        <v>0.195842426848016</v>
      </c>
    </row>
    <row r="3471" spans="1:2" x14ac:dyDescent="0.25">
      <c r="A3471" s="75">
        <v>43434</v>
      </c>
      <c r="B3471" s="101">
        <v>0.194645635726863</v>
      </c>
    </row>
    <row r="3472" spans="1:2" x14ac:dyDescent="0.25">
      <c r="A3472" s="75">
        <v>43437</v>
      </c>
      <c r="B3472" s="101">
        <v>0.19743829368472501</v>
      </c>
    </row>
    <row r="3473" spans="1:2" x14ac:dyDescent="0.25">
      <c r="A3473" s="75">
        <v>43438</v>
      </c>
      <c r="B3473" s="101">
        <v>0.197154900981105</v>
      </c>
    </row>
    <row r="3474" spans="1:2" x14ac:dyDescent="0.25">
      <c r="A3474" s="75">
        <v>43439</v>
      </c>
      <c r="B3474" s="101">
        <v>0.19808236087632999</v>
      </c>
    </row>
    <row r="3475" spans="1:2" x14ac:dyDescent="0.25">
      <c r="A3475" s="75">
        <v>43440</v>
      </c>
      <c r="B3475" s="101">
        <v>0.201690080649438</v>
      </c>
    </row>
    <row r="3476" spans="1:2" x14ac:dyDescent="0.25">
      <c r="A3476" s="75">
        <v>43441</v>
      </c>
      <c r="B3476" s="101">
        <v>0.20205164995441799</v>
      </c>
    </row>
    <row r="3477" spans="1:2" x14ac:dyDescent="0.25">
      <c r="A3477" s="75">
        <v>43444</v>
      </c>
      <c r="B3477" s="101">
        <v>0.20078663493214499</v>
      </c>
    </row>
    <row r="3478" spans="1:2" x14ac:dyDescent="0.25">
      <c r="A3478" s="75">
        <v>43445</v>
      </c>
      <c r="B3478" s="101">
        <v>0.19723639117936301</v>
      </c>
    </row>
    <row r="3479" spans="1:2" x14ac:dyDescent="0.25">
      <c r="A3479" s="75">
        <v>43446</v>
      </c>
      <c r="B3479" s="101">
        <v>0.19453848437924601</v>
      </c>
    </row>
    <row r="3480" spans="1:2" x14ac:dyDescent="0.25">
      <c r="A3480" s="75">
        <v>43447</v>
      </c>
      <c r="B3480" s="101">
        <v>0.191663818004989</v>
      </c>
    </row>
    <row r="3481" spans="1:2" x14ac:dyDescent="0.25">
      <c r="A3481" s="75">
        <v>43448</v>
      </c>
      <c r="B3481" s="101">
        <v>0.18909656970765601</v>
      </c>
    </row>
    <row r="3482" spans="1:2" x14ac:dyDescent="0.25">
      <c r="A3482" s="75">
        <v>43451</v>
      </c>
      <c r="B3482" s="101">
        <v>0.188101579103858</v>
      </c>
    </row>
    <row r="3483" spans="1:2" x14ac:dyDescent="0.25">
      <c r="A3483" s="75">
        <v>43452</v>
      </c>
      <c r="B3483" s="101">
        <v>0.191448142922303</v>
      </c>
    </row>
    <row r="3484" spans="1:2" x14ac:dyDescent="0.25">
      <c r="A3484" s="75">
        <v>43453</v>
      </c>
      <c r="B3484" s="101">
        <v>0.19387216443148</v>
      </c>
    </row>
    <row r="3485" spans="1:2" x14ac:dyDescent="0.25">
      <c r="A3485" s="75">
        <v>43454</v>
      </c>
      <c r="B3485" s="101">
        <v>0.19596651295797299</v>
      </c>
    </row>
    <row r="3486" spans="1:2" x14ac:dyDescent="0.25">
      <c r="A3486" s="75">
        <v>43455</v>
      </c>
      <c r="B3486" s="101">
        <v>0.19664085946184101</v>
      </c>
    </row>
    <row r="3487" spans="1:2" x14ac:dyDescent="0.25">
      <c r="A3487" s="75">
        <v>43461</v>
      </c>
      <c r="B3487" s="101">
        <v>0.19603080179191201</v>
      </c>
    </row>
    <row r="3488" spans="1:2" x14ac:dyDescent="0.25">
      <c r="A3488" s="75">
        <v>43462</v>
      </c>
      <c r="B3488" s="101">
        <v>0.193024521834958</v>
      </c>
    </row>
    <row r="3489" spans="1:2" x14ac:dyDescent="0.25">
      <c r="A3489" s="75">
        <v>43467</v>
      </c>
      <c r="B3489" s="101">
        <v>0.18491122252963901</v>
      </c>
    </row>
    <row r="3490" spans="1:2" x14ac:dyDescent="0.25">
      <c r="A3490" s="75">
        <v>43468</v>
      </c>
      <c r="B3490" s="101">
        <v>0.17951318902379301</v>
      </c>
    </row>
    <row r="3491" spans="1:2" x14ac:dyDescent="0.25">
      <c r="A3491" s="75">
        <v>43469</v>
      </c>
      <c r="B3491" s="101">
        <v>0.17525804681995</v>
      </c>
    </row>
    <row r="3492" spans="1:2" x14ac:dyDescent="0.25">
      <c r="A3492" s="75">
        <v>43472</v>
      </c>
      <c r="B3492" s="101">
        <v>0.174742137353324</v>
      </c>
    </row>
    <row r="3493" spans="1:2" x14ac:dyDescent="0.25">
      <c r="A3493" s="75">
        <v>43473</v>
      </c>
      <c r="B3493" s="101">
        <v>0.17366121709770899</v>
      </c>
    </row>
    <row r="3494" spans="1:2" x14ac:dyDescent="0.25">
      <c r="A3494" s="75">
        <v>43474</v>
      </c>
      <c r="B3494" s="101">
        <v>0.17436379218788001</v>
      </c>
    </row>
    <row r="3495" spans="1:2" x14ac:dyDescent="0.25">
      <c r="A3495" s="75">
        <v>43475</v>
      </c>
      <c r="B3495" s="101">
        <v>0.17547672133266501</v>
      </c>
    </row>
    <row r="3496" spans="1:2" x14ac:dyDescent="0.25">
      <c r="A3496" s="75">
        <v>43476</v>
      </c>
      <c r="B3496" s="101">
        <v>0.17709907252030699</v>
      </c>
    </row>
    <row r="3497" spans="1:2" x14ac:dyDescent="0.25">
      <c r="A3497" s="75">
        <v>43479</v>
      </c>
      <c r="B3497" s="101">
        <v>0.177718747181356</v>
      </c>
    </row>
    <row r="3498" spans="1:2" x14ac:dyDescent="0.25">
      <c r="A3498" s="75">
        <v>43480</v>
      </c>
      <c r="B3498" s="101">
        <v>0.17830457020728399</v>
      </c>
    </row>
    <row r="3499" spans="1:2" x14ac:dyDescent="0.25">
      <c r="A3499" s="75">
        <v>43481</v>
      </c>
      <c r="B3499" s="101">
        <v>0.177630937384369</v>
      </c>
    </row>
    <row r="3500" spans="1:2" x14ac:dyDescent="0.25">
      <c r="A3500" s="75">
        <v>43482</v>
      </c>
      <c r="B3500" s="101">
        <v>0.17703745598453299</v>
      </c>
    </row>
    <row r="3501" spans="1:2" x14ac:dyDescent="0.25">
      <c r="A3501" s="75">
        <v>43483</v>
      </c>
      <c r="B3501" s="101">
        <v>0.176379517410716</v>
      </c>
    </row>
    <row r="3502" spans="1:2" x14ac:dyDescent="0.25">
      <c r="A3502" s="75">
        <v>43486</v>
      </c>
      <c r="B3502" s="101">
        <v>0.176105008877327</v>
      </c>
    </row>
    <row r="3503" spans="1:2" x14ac:dyDescent="0.25">
      <c r="A3503" s="75">
        <v>43487</v>
      </c>
      <c r="B3503" s="101">
        <v>0.17323476265573201</v>
      </c>
    </row>
    <row r="3504" spans="1:2" x14ac:dyDescent="0.25">
      <c r="A3504" s="75">
        <v>43488</v>
      </c>
      <c r="B3504" s="101">
        <v>0.17044707194987899</v>
      </c>
    </row>
    <row r="3505" spans="1:2" x14ac:dyDescent="0.25">
      <c r="A3505" s="75">
        <v>43489</v>
      </c>
      <c r="B3505" s="101">
        <v>0.16908378631903201</v>
      </c>
    </row>
    <row r="3506" spans="1:2" x14ac:dyDescent="0.25">
      <c r="A3506" s="75">
        <v>43490</v>
      </c>
      <c r="B3506" s="101">
        <v>0.169263135979077</v>
      </c>
    </row>
    <row r="3507" spans="1:2" x14ac:dyDescent="0.25">
      <c r="A3507" s="75">
        <v>43493</v>
      </c>
      <c r="B3507" s="101">
        <v>0.172289664406994</v>
      </c>
    </row>
    <row r="3508" spans="1:2" x14ac:dyDescent="0.25">
      <c r="A3508" s="75">
        <v>43494</v>
      </c>
      <c r="B3508" s="101">
        <v>0.17445343919707901</v>
      </c>
    </row>
    <row r="3509" spans="1:2" x14ac:dyDescent="0.25">
      <c r="A3509" s="75">
        <v>43495</v>
      </c>
      <c r="B3509" s="101">
        <v>0.178059299291946</v>
      </c>
    </row>
    <row r="3510" spans="1:2" x14ac:dyDescent="0.25">
      <c r="A3510" s="75">
        <v>43496</v>
      </c>
      <c r="B3510" s="101">
        <v>0.18116047831937299</v>
      </c>
    </row>
    <row r="3511" spans="1:2" x14ac:dyDescent="0.25">
      <c r="A3511" s="75">
        <v>43497</v>
      </c>
      <c r="B3511" s="101">
        <v>0.18182662705654601</v>
      </c>
    </row>
    <row r="3512" spans="1:2" x14ac:dyDescent="0.25">
      <c r="A3512" s="75">
        <v>43500</v>
      </c>
      <c r="B3512" s="101">
        <v>0.18203092044932101</v>
      </c>
    </row>
    <row r="3513" spans="1:2" x14ac:dyDescent="0.25">
      <c r="A3513" s="75">
        <v>43501</v>
      </c>
      <c r="B3513" s="101">
        <v>0.18217598545659899</v>
      </c>
    </row>
    <row r="3514" spans="1:2" x14ac:dyDescent="0.25">
      <c r="A3514" s="75">
        <v>43502</v>
      </c>
      <c r="B3514" s="101">
        <v>0.18222178302622899</v>
      </c>
    </row>
    <row r="3515" spans="1:2" x14ac:dyDescent="0.25">
      <c r="A3515" s="75">
        <v>43503</v>
      </c>
      <c r="B3515" s="101">
        <v>0.18276929803612499</v>
      </c>
    </row>
    <row r="3516" spans="1:2" x14ac:dyDescent="0.25">
      <c r="A3516" s="75">
        <v>43504</v>
      </c>
      <c r="B3516" s="101">
        <v>0.18140597676422399</v>
      </c>
    </row>
    <row r="3517" spans="1:2" x14ac:dyDescent="0.25">
      <c r="A3517" s="75">
        <v>43507</v>
      </c>
      <c r="B3517" s="101">
        <v>0.18246829931450401</v>
      </c>
    </row>
    <row r="3518" spans="1:2" x14ac:dyDescent="0.25">
      <c r="A3518" s="75">
        <v>43508</v>
      </c>
      <c r="B3518" s="101">
        <v>0.18367539961773599</v>
      </c>
    </row>
    <row r="3519" spans="1:2" x14ac:dyDescent="0.25">
      <c r="A3519" s="75">
        <v>43509</v>
      </c>
      <c r="B3519" s="101">
        <v>0.181853550372166</v>
      </c>
    </row>
    <row r="3520" spans="1:2" x14ac:dyDescent="0.25">
      <c r="A3520" s="75">
        <v>43510</v>
      </c>
      <c r="B3520" s="101">
        <v>0.17908026213474501</v>
      </c>
    </row>
    <row r="3521" spans="1:2" x14ac:dyDescent="0.25">
      <c r="A3521" s="75">
        <v>43511</v>
      </c>
      <c r="B3521" s="101">
        <v>0.17714231299095701</v>
      </c>
    </row>
    <row r="3522" spans="1:2" x14ac:dyDescent="0.25">
      <c r="A3522" s="75">
        <v>43514</v>
      </c>
      <c r="B3522" s="101">
        <v>0.174692393412232</v>
      </c>
    </row>
    <row r="3523" spans="1:2" x14ac:dyDescent="0.25">
      <c r="A3523" s="75">
        <v>43515</v>
      </c>
      <c r="B3523" s="101">
        <v>0.173165195274188</v>
      </c>
    </row>
    <row r="3524" spans="1:2" x14ac:dyDescent="0.25">
      <c r="A3524" s="75">
        <v>43516</v>
      </c>
      <c r="B3524" s="101">
        <v>0.17067227824571199</v>
      </c>
    </row>
    <row r="3525" spans="1:2" x14ac:dyDescent="0.25">
      <c r="A3525" s="75">
        <v>43517</v>
      </c>
      <c r="B3525" s="101">
        <v>0.16864859970809101</v>
      </c>
    </row>
    <row r="3526" spans="1:2" x14ac:dyDescent="0.25">
      <c r="A3526" s="75">
        <v>43518</v>
      </c>
      <c r="B3526" s="101">
        <v>0.16757470827214299</v>
      </c>
    </row>
    <row r="3527" spans="1:2" x14ac:dyDescent="0.25">
      <c r="A3527" s="75">
        <v>43521</v>
      </c>
      <c r="B3527" s="101">
        <v>0.166828318244306</v>
      </c>
    </row>
    <row r="3528" spans="1:2" x14ac:dyDescent="0.25">
      <c r="A3528" s="75">
        <v>43522</v>
      </c>
      <c r="B3528" s="101">
        <v>0.163760848458959</v>
      </c>
    </row>
    <row r="3529" spans="1:2" x14ac:dyDescent="0.25">
      <c r="A3529" s="75">
        <v>43523</v>
      </c>
      <c r="B3529" s="101">
        <v>0.16334379150622799</v>
      </c>
    </row>
    <row r="3530" spans="1:2" x14ac:dyDescent="0.25">
      <c r="A3530" s="75">
        <v>43524</v>
      </c>
      <c r="B3530" s="101">
        <v>0.15998976749499499</v>
      </c>
    </row>
    <row r="3531" spans="1:2" x14ac:dyDescent="0.25">
      <c r="A3531" s="75">
        <v>43525</v>
      </c>
      <c r="B3531" s="101">
        <v>0.15710000781540701</v>
      </c>
    </row>
    <row r="3532" spans="1:2" x14ac:dyDescent="0.25">
      <c r="A3532" s="75">
        <v>43528</v>
      </c>
      <c r="B3532" s="101">
        <v>0.15406046524105399</v>
      </c>
    </row>
    <row r="3533" spans="1:2" x14ac:dyDescent="0.25">
      <c r="A3533" s="75">
        <v>43529</v>
      </c>
      <c r="B3533" s="101">
        <v>0.153606672863834</v>
      </c>
    </row>
    <row r="3534" spans="1:2" x14ac:dyDescent="0.25">
      <c r="A3534" s="75">
        <v>43530</v>
      </c>
      <c r="B3534" s="101">
        <v>0.15194032559133699</v>
      </c>
    </row>
    <row r="3535" spans="1:2" x14ac:dyDescent="0.25">
      <c r="A3535" s="75">
        <v>43531</v>
      </c>
      <c r="B3535" s="101">
        <v>0.15146911186267401</v>
      </c>
    </row>
    <row r="3536" spans="1:2" x14ac:dyDescent="0.25">
      <c r="A3536" s="75">
        <v>43532</v>
      </c>
      <c r="B3536" s="101">
        <v>0.15399815847163301</v>
      </c>
    </row>
    <row r="3537" spans="1:2" x14ac:dyDescent="0.25">
      <c r="A3537" s="75">
        <v>43535</v>
      </c>
      <c r="B3537" s="101">
        <v>0.15522409273983501</v>
      </c>
    </row>
    <row r="3538" spans="1:2" x14ac:dyDescent="0.25">
      <c r="A3538" s="75">
        <v>43536</v>
      </c>
      <c r="B3538" s="101">
        <v>0.156947344544003</v>
      </c>
    </row>
    <row r="3539" spans="1:2" x14ac:dyDescent="0.25">
      <c r="A3539" s="75">
        <v>43537</v>
      </c>
      <c r="B3539" s="101">
        <v>0.1588420738081</v>
      </c>
    </row>
    <row r="3540" spans="1:2" x14ac:dyDescent="0.25">
      <c r="A3540" s="75">
        <v>43538</v>
      </c>
      <c r="B3540" s="101">
        <v>0.160490550533468</v>
      </c>
    </row>
    <row r="3541" spans="1:2" x14ac:dyDescent="0.25">
      <c r="A3541" s="75">
        <v>43542</v>
      </c>
      <c r="B3541" s="101">
        <v>0.16071349746531099</v>
      </c>
    </row>
    <row r="3542" spans="1:2" x14ac:dyDescent="0.25">
      <c r="A3542" s="75">
        <v>43543</v>
      </c>
      <c r="B3542" s="101">
        <v>0.16252489262105199</v>
      </c>
    </row>
    <row r="3543" spans="1:2" x14ac:dyDescent="0.25">
      <c r="A3543" s="75">
        <v>43544</v>
      </c>
      <c r="B3543" s="101">
        <v>0.168570431400418</v>
      </c>
    </row>
    <row r="3544" spans="1:2" x14ac:dyDescent="0.25">
      <c r="A3544" s="75">
        <v>43545</v>
      </c>
      <c r="B3544" s="101">
        <v>0.173545928085833</v>
      </c>
    </row>
    <row r="3545" spans="1:2" x14ac:dyDescent="0.25">
      <c r="A3545" s="75">
        <v>43546</v>
      </c>
      <c r="B3545" s="101">
        <v>0.183102204716345</v>
      </c>
    </row>
    <row r="3546" spans="1:2" x14ac:dyDescent="0.25">
      <c r="A3546" s="75">
        <v>43549</v>
      </c>
      <c r="B3546" s="101">
        <v>0.187706019644586</v>
      </c>
    </row>
    <row r="3547" spans="1:2" x14ac:dyDescent="0.25">
      <c r="A3547" s="75">
        <v>43550</v>
      </c>
      <c r="B3547" s="101">
        <v>0.19375107270518999</v>
      </c>
    </row>
    <row r="3548" spans="1:2" x14ac:dyDescent="0.25">
      <c r="A3548" s="75">
        <v>43551</v>
      </c>
      <c r="B3548" s="101">
        <v>0.20275157512236799</v>
      </c>
    </row>
    <row r="3549" spans="1:2" x14ac:dyDescent="0.25">
      <c r="A3549" s="75">
        <v>43552</v>
      </c>
      <c r="B3549" s="101">
        <v>0.20312066873051601</v>
      </c>
    </row>
    <row r="3550" spans="1:2" x14ac:dyDescent="0.25">
      <c r="A3550" s="75">
        <v>43553</v>
      </c>
      <c r="B3550" s="101">
        <v>0.20127176803656199</v>
      </c>
    </row>
    <row r="3551" spans="1:2" x14ac:dyDescent="0.25">
      <c r="A3551" s="75">
        <v>43556</v>
      </c>
      <c r="B3551" s="101">
        <v>0.19813354112276799</v>
      </c>
    </row>
    <row r="3552" spans="1:2" x14ac:dyDescent="0.25">
      <c r="A3552" s="75">
        <v>43557</v>
      </c>
      <c r="B3552" s="101">
        <v>0.19777519689720599</v>
      </c>
    </row>
    <row r="3553" spans="1:2" x14ac:dyDescent="0.25">
      <c r="A3553" s="75">
        <v>43558</v>
      </c>
      <c r="B3553" s="101">
        <v>0.19773673597699701</v>
      </c>
    </row>
    <row r="3554" spans="1:2" x14ac:dyDescent="0.25">
      <c r="A3554" s="75">
        <v>43559</v>
      </c>
      <c r="B3554" s="101">
        <v>0.19581257598176099</v>
      </c>
    </row>
    <row r="3555" spans="1:2" x14ac:dyDescent="0.25">
      <c r="A3555" s="75">
        <v>43560</v>
      </c>
      <c r="B3555" s="101">
        <v>0.19364602032678799</v>
      </c>
    </row>
    <row r="3556" spans="1:2" x14ac:dyDescent="0.25">
      <c r="A3556" s="75">
        <v>43563</v>
      </c>
      <c r="B3556" s="101">
        <v>0.19118783763613501</v>
      </c>
    </row>
    <row r="3557" spans="1:2" x14ac:dyDescent="0.25">
      <c r="A3557" s="75">
        <v>43564</v>
      </c>
      <c r="B3557" s="101">
        <v>0.18649462116707199</v>
      </c>
    </row>
    <row r="3558" spans="1:2" x14ac:dyDescent="0.25">
      <c r="A3558" s="75">
        <v>43565</v>
      </c>
      <c r="B3558" s="101">
        <v>0.18120615525671499</v>
      </c>
    </row>
    <row r="3559" spans="1:2" x14ac:dyDescent="0.25">
      <c r="A3559" s="75">
        <v>43566</v>
      </c>
      <c r="B3559" s="101">
        <v>0.17351036957531299</v>
      </c>
    </row>
    <row r="3560" spans="1:2" x14ac:dyDescent="0.25">
      <c r="A3560" s="75">
        <v>43567</v>
      </c>
      <c r="B3560" s="101">
        <v>0.16631560042118801</v>
      </c>
    </row>
    <row r="3561" spans="1:2" x14ac:dyDescent="0.25">
      <c r="A3561" s="75">
        <v>43570</v>
      </c>
      <c r="B3561" s="101">
        <v>0.160284003724359</v>
      </c>
    </row>
    <row r="3562" spans="1:2" x14ac:dyDescent="0.25">
      <c r="A3562" s="75">
        <v>43571</v>
      </c>
      <c r="B3562" s="101">
        <v>0.15643970304963201</v>
      </c>
    </row>
    <row r="3563" spans="1:2" x14ac:dyDescent="0.25">
      <c r="A3563" s="75">
        <v>43572</v>
      </c>
      <c r="B3563" s="101">
        <v>0.15308452591730201</v>
      </c>
    </row>
    <row r="3564" spans="1:2" x14ac:dyDescent="0.25">
      <c r="A3564" s="75">
        <v>43573</v>
      </c>
      <c r="B3564" s="101">
        <v>0.152830532828897</v>
      </c>
    </row>
    <row r="3565" spans="1:2" x14ac:dyDescent="0.25">
      <c r="A3565" s="75">
        <v>43578</v>
      </c>
      <c r="B3565" s="101">
        <v>0.15381563426811901</v>
      </c>
    </row>
    <row r="3566" spans="1:2" x14ac:dyDescent="0.25">
      <c r="A3566" s="75">
        <v>43579</v>
      </c>
      <c r="B3566" s="101">
        <v>0.15637200050650599</v>
      </c>
    </row>
    <row r="3567" spans="1:2" x14ac:dyDescent="0.25">
      <c r="A3567" s="75">
        <v>43580</v>
      </c>
      <c r="B3567" s="101">
        <v>0.161813431567632</v>
      </c>
    </row>
    <row r="3568" spans="1:2" x14ac:dyDescent="0.25">
      <c r="A3568" s="75">
        <v>43581</v>
      </c>
      <c r="B3568" s="101">
        <v>0.16564474240219901</v>
      </c>
    </row>
    <row r="3569" spans="1:2" x14ac:dyDescent="0.25">
      <c r="A3569" s="75">
        <v>43584</v>
      </c>
      <c r="B3569" s="101">
        <v>0.168034130037234</v>
      </c>
    </row>
    <row r="3570" spans="1:2" x14ac:dyDescent="0.25">
      <c r="A3570" s="75">
        <v>43585</v>
      </c>
      <c r="B3570" s="101">
        <v>0.16921678565461501</v>
      </c>
    </row>
    <row r="3571" spans="1:2" x14ac:dyDescent="0.25">
      <c r="A3571" s="75">
        <v>43587</v>
      </c>
      <c r="B3571" s="101">
        <v>0.17046138866844901</v>
      </c>
    </row>
    <row r="3572" spans="1:2" x14ac:dyDescent="0.25">
      <c r="A3572" s="75">
        <v>43588</v>
      </c>
      <c r="B3572" s="101">
        <v>0.17167066889554</v>
      </c>
    </row>
    <row r="3573" spans="1:2" x14ac:dyDescent="0.25">
      <c r="A3573" s="75">
        <v>43591</v>
      </c>
      <c r="B3573" s="101">
        <v>0.17072796270712801</v>
      </c>
    </row>
    <row r="3574" spans="1:2" x14ac:dyDescent="0.25">
      <c r="A3574" s="75">
        <v>43592</v>
      </c>
      <c r="B3574" s="101">
        <v>0.16771108450939701</v>
      </c>
    </row>
    <row r="3575" spans="1:2" x14ac:dyDescent="0.25">
      <c r="A3575" s="75">
        <v>43593</v>
      </c>
      <c r="B3575" s="101">
        <v>0.16670234592107999</v>
      </c>
    </row>
    <row r="3576" spans="1:2" x14ac:dyDescent="0.25">
      <c r="A3576" s="75">
        <v>43594</v>
      </c>
      <c r="B3576" s="101">
        <v>0.16681758100845501</v>
      </c>
    </row>
    <row r="3577" spans="1:2" x14ac:dyDescent="0.25">
      <c r="A3577" s="75">
        <v>43595</v>
      </c>
      <c r="B3577" s="101">
        <v>0.166853808190353</v>
      </c>
    </row>
    <row r="3578" spans="1:2" x14ac:dyDescent="0.25">
      <c r="A3578" s="75">
        <v>43598</v>
      </c>
      <c r="B3578" s="101">
        <v>0.16739945577493301</v>
      </c>
    </row>
    <row r="3579" spans="1:2" x14ac:dyDescent="0.25">
      <c r="A3579" s="75">
        <v>43599</v>
      </c>
      <c r="B3579" s="101">
        <v>0.167191077243175</v>
      </c>
    </row>
    <row r="3580" spans="1:2" x14ac:dyDescent="0.25">
      <c r="A3580" s="75">
        <v>43600</v>
      </c>
      <c r="B3580" s="101">
        <v>0.16622876291170899</v>
      </c>
    </row>
    <row r="3581" spans="1:2" x14ac:dyDescent="0.25">
      <c r="A3581" s="75">
        <v>43601</v>
      </c>
      <c r="B3581" s="101">
        <v>0.16569407080579299</v>
      </c>
    </row>
    <row r="3582" spans="1:2" x14ac:dyDescent="0.25">
      <c r="A3582" s="75">
        <v>43602</v>
      </c>
      <c r="B3582" s="101">
        <v>0.16591192363729099</v>
      </c>
    </row>
    <row r="3583" spans="1:2" x14ac:dyDescent="0.25">
      <c r="A3583" s="75">
        <v>43605</v>
      </c>
      <c r="B3583" s="101">
        <v>0.166039135803111</v>
      </c>
    </row>
    <row r="3584" spans="1:2" x14ac:dyDescent="0.25">
      <c r="A3584" s="75">
        <v>43606</v>
      </c>
      <c r="B3584" s="101">
        <v>0.16429266732251299</v>
      </c>
    </row>
    <row r="3585" spans="1:2" x14ac:dyDescent="0.25">
      <c r="A3585" s="75">
        <v>43607</v>
      </c>
      <c r="B3585" s="101">
        <v>0.163138350997107</v>
      </c>
    </row>
    <row r="3586" spans="1:2" x14ac:dyDescent="0.25">
      <c r="A3586" s="75">
        <v>43608</v>
      </c>
      <c r="B3586" s="101">
        <v>0.161216307223504</v>
      </c>
    </row>
    <row r="3587" spans="1:2" x14ac:dyDescent="0.25">
      <c r="A3587" s="75">
        <v>43609</v>
      </c>
      <c r="B3587" s="101">
        <v>0.16031711922953101</v>
      </c>
    </row>
    <row r="3588" spans="1:2" x14ac:dyDescent="0.25">
      <c r="A3588" s="75">
        <v>43612</v>
      </c>
      <c r="B3588" s="101">
        <v>0.160162679632737</v>
      </c>
    </row>
    <row r="3589" spans="1:2" x14ac:dyDescent="0.25">
      <c r="A3589" s="75">
        <v>43613</v>
      </c>
      <c r="B3589" s="101">
        <v>0.15969902429369701</v>
      </c>
    </row>
    <row r="3590" spans="1:2" x14ac:dyDescent="0.25">
      <c r="A3590" s="75">
        <v>43614</v>
      </c>
      <c r="B3590" s="101">
        <v>0.160804655533589</v>
      </c>
    </row>
    <row r="3591" spans="1:2" x14ac:dyDescent="0.25">
      <c r="A3591" s="75">
        <v>43615</v>
      </c>
      <c r="B3591" s="101">
        <v>0.161830499051417</v>
      </c>
    </row>
    <row r="3592" spans="1:2" x14ac:dyDescent="0.25">
      <c r="A3592" s="75">
        <v>43616</v>
      </c>
      <c r="B3592" s="101">
        <v>0.163658003092638</v>
      </c>
    </row>
    <row r="3593" spans="1:2" x14ac:dyDescent="0.25">
      <c r="A3593" s="75">
        <v>43619</v>
      </c>
      <c r="B3593" s="101">
        <v>0.166397347628848</v>
      </c>
    </row>
    <row r="3594" spans="1:2" x14ac:dyDescent="0.25">
      <c r="A3594" s="75">
        <v>43620</v>
      </c>
      <c r="B3594" s="101">
        <v>0.17043194512436599</v>
      </c>
    </row>
    <row r="3595" spans="1:2" x14ac:dyDescent="0.25">
      <c r="A3595" s="75">
        <v>43621</v>
      </c>
      <c r="B3595" s="101">
        <v>0.17072267039535899</v>
      </c>
    </row>
    <row r="3596" spans="1:2" x14ac:dyDescent="0.25">
      <c r="A3596" s="75">
        <v>43622</v>
      </c>
      <c r="B3596" s="101">
        <v>0.16920639721337299</v>
      </c>
    </row>
    <row r="3597" spans="1:2" x14ac:dyDescent="0.25">
      <c r="A3597" s="75">
        <v>43623</v>
      </c>
      <c r="B3597" s="101">
        <v>0.16909694949526299</v>
      </c>
    </row>
    <row r="3598" spans="1:2" x14ac:dyDescent="0.25">
      <c r="A3598" s="75">
        <v>43627</v>
      </c>
      <c r="B3598" s="101">
        <v>0.16783890802715101</v>
      </c>
    </row>
    <row r="3599" spans="1:2" x14ac:dyDescent="0.25">
      <c r="A3599" s="75">
        <v>43628</v>
      </c>
      <c r="B3599" s="101">
        <v>0.16917755435492801</v>
      </c>
    </row>
    <row r="3600" spans="1:2" x14ac:dyDescent="0.25">
      <c r="A3600" s="75">
        <v>43629</v>
      </c>
      <c r="B3600" s="101">
        <v>0.16619366808917199</v>
      </c>
    </row>
    <row r="3601" spans="1:2" x14ac:dyDescent="0.25">
      <c r="A3601" s="75">
        <v>43630</v>
      </c>
      <c r="B3601" s="101">
        <v>0.16195820439574099</v>
      </c>
    </row>
    <row r="3602" spans="1:2" x14ac:dyDescent="0.25">
      <c r="A3602" s="75">
        <v>43633</v>
      </c>
      <c r="B3602" s="101">
        <v>0.15637175394243799</v>
      </c>
    </row>
    <row r="3603" spans="1:2" x14ac:dyDescent="0.25">
      <c r="A3603" s="75">
        <v>43634</v>
      </c>
      <c r="B3603" s="101">
        <v>0.154288803015322</v>
      </c>
    </row>
    <row r="3604" spans="1:2" x14ac:dyDescent="0.25">
      <c r="A3604" s="75">
        <v>43635</v>
      </c>
      <c r="B3604" s="101">
        <v>0.157555543220783</v>
      </c>
    </row>
    <row r="3605" spans="1:2" x14ac:dyDescent="0.25">
      <c r="A3605" s="75">
        <v>43636</v>
      </c>
      <c r="B3605" s="101">
        <v>0.15984963760591001</v>
      </c>
    </row>
    <row r="3606" spans="1:2" x14ac:dyDescent="0.25">
      <c r="A3606" s="75">
        <v>43637</v>
      </c>
      <c r="B3606" s="101">
        <v>0.162822582254426</v>
      </c>
    </row>
    <row r="3607" spans="1:2" x14ac:dyDescent="0.25">
      <c r="A3607" s="75">
        <v>43640</v>
      </c>
      <c r="B3607" s="101">
        <v>0.16622164912797599</v>
      </c>
    </row>
    <row r="3608" spans="1:2" x14ac:dyDescent="0.25">
      <c r="A3608" s="75">
        <v>43641</v>
      </c>
      <c r="B3608" s="101">
        <v>0.167119428669181</v>
      </c>
    </row>
    <row r="3609" spans="1:2" x14ac:dyDescent="0.25">
      <c r="A3609" s="75">
        <v>43642</v>
      </c>
      <c r="B3609" s="101">
        <v>0.166308000182432</v>
      </c>
    </row>
    <row r="3610" spans="1:2" x14ac:dyDescent="0.25">
      <c r="A3610" s="75">
        <v>43643</v>
      </c>
      <c r="B3610" s="101">
        <v>0.16429843762847801</v>
      </c>
    </row>
    <row r="3611" spans="1:2" x14ac:dyDescent="0.25">
      <c r="A3611" s="75">
        <v>43644</v>
      </c>
      <c r="B3611" s="101">
        <v>0.16048664519829201</v>
      </c>
    </row>
    <row r="3612" spans="1:2" x14ac:dyDescent="0.25">
      <c r="A3612" s="75">
        <v>43647</v>
      </c>
      <c r="B3612" s="101">
        <v>0.15249655791365199</v>
      </c>
    </row>
    <row r="3613" spans="1:2" x14ac:dyDescent="0.25">
      <c r="A3613" s="75">
        <v>43648</v>
      </c>
      <c r="B3613" s="101">
        <v>0.15119103857844499</v>
      </c>
    </row>
    <row r="3614" spans="1:2" x14ac:dyDescent="0.25">
      <c r="A3614" s="75">
        <v>43649</v>
      </c>
      <c r="B3614" s="101">
        <v>0.149293716176225</v>
      </c>
    </row>
    <row r="3615" spans="1:2" x14ac:dyDescent="0.25">
      <c r="A3615" s="75">
        <v>43650</v>
      </c>
      <c r="B3615" s="101">
        <v>0.145161765883046</v>
      </c>
    </row>
    <row r="3616" spans="1:2" x14ac:dyDescent="0.25">
      <c r="A3616" s="75">
        <v>43651</v>
      </c>
      <c r="B3616" s="101">
        <v>0.14226396929531901</v>
      </c>
    </row>
    <row r="3617" spans="1:2" x14ac:dyDescent="0.25">
      <c r="A3617" s="75">
        <v>43654</v>
      </c>
      <c r="B3617" s="101">
        <v>0.14083634524167901</v>
      </c>
    </row>
    <row r="3618" spans="1:2" x14ac:dyDescent="0.25">
      <c r="A3618" s="75">
        <v>43655</v>
      </c>
      <c r="B3618" s="101">
        <v>0.140026852520759</v>
      </c>
    </row>
    <row r="3619" spans="1:2" x14ac:dyDescent="0.25">
      <c r="A3619" s="75">
        <v>43656</v>
      </c>
      <c r="B3619" s="101">
        <v>0.13830229616082099</v>
      </c>
    </row>
    <row r="3620" spans="1:2" x14ac:dyDescent="0.25">
      <c r="A3620" s="75">
        <v>43657</v>
      </c>
      <c r="B3620" s="101">
        <v>0.13554411437490599</v>
      </c>
    </row>
    <row r="3621" spans="1:2" x14ac:dyDescent="0.25">
      <c r="A3621" s="75">
        <v>43658</v>
      </c>
      <c r="B3621" s="101">
        <v>0.13338821504057499</v>
      </c>
    </row>
    <row r="3622" spans="1:2" x14ac:dyDescent="0.25">
      <c r="A3622" s="75">
        <v>43661</v>
      </c>
      <c r="B3622" s="101">
        <v>0.131374417736007</v>
      </c>
    </row>
    <row r="3623" spans="1:2" x14ac:dyDescent="0.25">
      <c r="A3623" s="75">
        <v>43662</v>
      </c>
      <c r="B3623" s="101">
        <v>0.12870302781260001</v>
      </c>
    </row>
    <row r="3624" spans="1:2" x14ac:dyDescent="0.25">
      <c r="A3624" s="75">
        <v>43663</v>
      </c>
      <c r="B3624" s="101">
        <v>0.12746384274151401</v>
      </c>
    </row>
    <row r="3625" spans="1:2" x14ac:dyDescent="0.25">
      <c r="A3625" s="75">
        <v>43664</v>
      </c>
      <c r="B3625" s="101">
        <v>0.12600927734782699</v>
      </c>
    </row>
    <row r="3626" spans="1:2" x14ac:dyDescent="0.25">
      <c r="A3626" s="75">
        <v>43665</v>
      </c>
      <c r="B3626" s="101">
        <v>0.124414767674931</v>
      </c>
    </row>
    <row r="3627" spans="1:2" x14ac:dyDescent="0.25">
      <c r="A3627" s="75">
        <v>43668</v>
      </c>
      <c r="B3627" s="101">
        <v>0.124077469588109</v>
      </c>
    </row>
    <row r="3628" spans="1:2" x14ac:dyDescent="0.25">
      <c r="A3628" s="75">
        <v>43669</v>
      </c>
      <c r="B3628" s="101">
        <v>0.124182900651296</v>
      </c>
    </row>
    <row r="3629" spans="1:2" x14ac:dyDescent="0.25">
      <c r="A3629" s="75">
        <v>43670</v>
      </c>
      <c r="B3629" s="101">
        <v>0.123074388906647</v>
      </c>
    </row>
    <row r="3630" spans="1:2" x14ac:dyDescent="0.25">
      <c r="A3630" s="75">
        <v>43671</v>
      </c>
      <c r="B3630" s="101">
        <v>0.123472682452737</v>
      </c>
    </row>
    <row r="3631" spans="1:2" x14ac:dyDescent="0.25">
      <c r="A3631" s="75">
        <v>43672</v>
      </c>
      <c r="B3631" s="101">
        <v>0.12134141336632399</v>
      </c>
    </row>
    <row r="3632" spans="1:2" x14ac:dyDescent="0.25">
      <c r="A3632" s="75">
        <v>43675</v>
      </c>
      <c r="B3632" s="101">
        <v>0.122716448790448</v>
      </c>
    </row>
    <row r="3633" spans="1:2" x14ac:dyDescent="0.25">
      <c r="A3633" s="75">
        <v>43676</v>
      </c>
      <c r="B3633" s="101">
        <v>0.127029857414417</v>
      </c>
    </row>
    <row r="3634" spans="1:2" x14ac:dyDescent="0.25">
      <c r="A3634" s="75">
        <v>43677</v>
      </c>
      <c r="B3634" s="101">
        <v>0.12971694718060001</v>
      </c>
    </row>
    <row r="3635" spans="1:2" x14ac:dyDescent="0.25">
      <c r="A3635" s="75">
        <v>43678</v>
      </c>
      <c r="B3635" s="101">
        <v>0.13356822866486001</v>
      </c>
    </row>
    <row r="3636" spans="1:2" x14ac:dyDescent="0.25">
      <c r="A3636" s="75">
        <v>43679</v>
      </c>
      <c r="B3636" s="101">
        <v>0.13838041054710801</v>
      </c>
    </row>
    <row r="3637" spans="1:2" x14ac:dyDescent="0.25">
      <c r="A3637" s="75">
        <v>43682</v>
      </c>
      <c r="B3637" s="101">
        <v>0.14171022800427099</v>
      </c>
    </row>
    <row r="3638" spans="1:2" x14ac:dyDescent="0.25">
      <c r="A3638" s="75">
        <v>43683</v>
      </c>
      <c r="B3638" s="101">
        <v>0.14508736243033399</v>
      </c>
    </row>
    <row r="3639" spans="1:2" x14ac:dyDescent="0.25">
      <c r="A3639" s="75">
        <v>43684</v>
      </c>
      <c r="B3639" s="101">
        <v>0.14620969044312701</v>
      </c>
    </row>
    <row r="3640" spans="1:2" x14ac:dyDescent="0.25">
      <c r="A3640" s="75">
        <v>43685</v>
      </c>
      <c r="B3640" s="101">
        <v>0.14329519379425801</v>
      </c>
    </row>
    <row r="3641" spans="1:2" x14ac:dyDescent="0.25">
      <c r="A3641" s="75">
        <v>43686</v>
      </c>
      <c r="B3641" s="101">
        <v>0.14386496629998299</v>
      </c>
    </row>
    <row r="3642" spans="1:2" x14ac:dyDescent="0.25">
      <c r="A3642" s="75">
        <v>43689</v>
      </c>
      <c r="B3642" s="101">
        <v>0.145476225977481</v>
      </c>
    </row>
    <row r="3643" spans="1:2" x14ac:dyDescent="0.25">
      <c r="A3643" s="75">
        <v>43690</v>
      </c>
      <c r="B3643" s="101">
        <v>0.146710833924317</v>
      </c>
    </row>
    <row r="3644" spans="1:2" x14ac:dyDescent="0.25">
      <c r="A3644" s="75">
        <v>43691</v>
      </c>
      <c r="B3644" s="101">
        <v>0.15126228139853701</v>
      </c>
    </row>
    <row r="3645" spans="1:2" x14ac:dyDescent="0.25">
      <c r="A3645" s="75">
        <v>43692</v>
      </c>
      <c r="B3645" s="101">
        <v>0.1571956223781</v>
      </c>
    </row>
    <row r="3646" spans="1:2" x14ac:dyDescent="0.25">
      <c r="A3646" s="75">
        <v>43693</v>
      </c>
      <c r="B3646" s="101">
        <v>0.157955125518801</v>
      </c>
    </row>
    <row r="3647" spans="1:2" x14ac:dyDescent="0.25">
      <c r="A3647" s="75">
        <v>43698</v>
      </c>
      <c r="B3647" s="101">
        <v>0.15791248366421501</v>
      </c>
    </row>
    <row r="3648" spans="1:2" x14ac:dyDescent="0.25">
      <c r="A3648" s="75">
        <v>43699</v>
      </c>
      <c r="B3648" s="101">
        <v>0.15909661872643999</v>
      </c>
    </row>
    <row r="3649" spans="1:2" x14ac:dyDescent="0.25">
      <c r="A3649" s="75">
        <v>43700</v>
      </c>
      <c r="B3649" s="101">
        <v>0.16053226082817801</v>
      </c>
    </row>
    <row r="3650" spans="1:2" x14ac:dyDescent="0.25">
      <c r="A3650" s="75">
        <v>43703</v>
      </c>
      <c r="B3650" s="101">
        <v>0.159397344000511</v>
      </c>
    </row>
    <row r="3651" spans="1:2" x14ac:dyDescent="0.25">
      <c r="A3651" s="75">
        <v>43704</v>
      </c>
      <c r="B3651" s="101">
        <v>0.15958608022518</v>
      </c>
    </row>
    <row r="3652" spans="1:2" x14ac:dyDescent="0.25">
      <c r="A3652" s="75">
        <v>43705</v>
      </c>
      <c r="B3652" s="101">
        <v>0.15959074092407999</v>
      </c>
    </row>
    <row r="3653" spans="1:2" x14ac:dyDescent="0.25">
      <c r="A3653" s="75">
        <v>43706</v>
      </c>
      <c r="B3653" s="101">
        <v>0.159505077345831</v>
      </c>
    </row>
    <row r="3654" spans="1:2" x14ac:dyDescent="0.25">
      <c r="A3654" s="75">
        <v>43707</v>
      </c>
      <c r="B3654" s="101">
        <v>0.15815614342068399</v>
      </c>
    </row>
    <row r="3655" spans="1:2" x14ac:dyDescent="0.25">
      <c r="A3655" s="75">
        <v>43710</v>
      </c>
      <c r="B3655" s="101">
        <v>0.15859117160470201</v>
      </c>
    </row>
    <row r="3656" spans="1:2" x14ac:dyDescent="0.25">
      <c r="A3656" s="75">
        <v>43711</v>
      </c>
      <c r="B3656" s="101">
        <v>0.16021513923393599</v>
      </c>
    </row>
    <row r="3657" spans="1:2" x14ac:dyDescent="0.25">
      <c r="A3657" s="75">
        <v>43712</v>
      </c>
      <c r="B3657" s="101">
        <v>0.16261186798580299</v>
      </c>
    </row>
    <row r="3658" spans="1:2" x14ac:dyDescent="0.25">
      <c r="A3658" s="75">
        <v>43713</v>
      </c>
      <c r="B3658" s="101">
        <v>0.16267701617364</v>
      </c>
    </row>
    <row r="3659" spans="1:2" x14ac:dyDescent="0.25">
      <c r="A3659" s="75">
        <v>43714</v>
      </c>
      <c r="B3659" s="101">
        <v>0.16208406517739901</v>
      </c>
    </row>
    <row r="3660" spans="1:2" x14ac:dyDescent="0.25">
      <c r="A3660" s="75">
        <v>43717</v>
      </c>
      <c r="B3660" s="101">
        <v>0.16051488563935701</v>
      </c>
    </row>
    <row r="3661" spans="1:2" x14ac:dyDescent="0.25">
      <c r="A3661" s="75">
        <v>43718</v>
      </c>
      <c r="B3661" s="101">
        <v>0.161107332908035</v>
      </c>
    </row>
    <row r="3662" spans="1:2" x14ac:dyDescent="0.25">
      <c r="A3662" s="75">
        <v>43719</v>
      </c>
      <c r="B3662" s="101">
        <v>0.16142859005847099</v>
      </c>
    </row>
    <row r="3663" spans="1:2" x14ac:dyDescent="0.25">
      <c r="A3663" s="75">
        <v>43720</v>
      </c>
      <c r="B3663" s="101">
        <v>0.161974682835828</v>
      </c>
    </row>
    <row r="3664" spans="1:2" x14ac:dyDescent="0.25">
      <c r="A3664" s="75">
        <v>43721</v>
      </c>
      <c r="B3664" s="101">
        <v>0.16162674753095699</v>
      </c>
    </row>
    <row r="3665" spans="1:2" x14ac:dyDescent="0.25">
      <c r="A3665" s="75">
        <v>43724</v>
      </c>
      <c r="B3665" s="101">
        <v>0.16302464159117</v>
      </c>
    </row>
    <row r="3666" spans="1:2" x14ac:dyDescent="0.25">
      <c r="A3666" s="75">
        <v>43725</v>
      </c>
      <c r="B3666" s="101">
        <v>0.16580582569674099</v>
      </c>
    </row>
    <row r="3667" spans="1:2" x14ac:dyDescent="0.25">
      <c r="A3667" s="75">
        <v>43726</v>
      </c>
      <c r="B3667" s="101">
        <v>0.16519919793551599</v>
      </c>
    </row>
    <row r="3668" spans="1:2" x14ac:dyDescent="0.25">
      <c r="A3668" s="75">
        <v>43727</v>
      </c>
      <c r="B3668" s="101">
        <v>0.16517051892837301</v>
      </c>
    </row>
    <row r="3669" spans="1:2" x14ac:dyDescent="0.25">
      <c r="A3669" s="75">
        <v>43728</v>
      </c>
      <c r="B3669" s="101">
        <v>0.16702154981800599</v>
      </c>
    </row>
    <row r="3670" spans="1:2" x14ac:dyDescent="0.25">
      <c r="A3670" s="75">
        <v>43731</v>
      </c>
      <c r="B3670" s="101">
        <v>0.17015694773605999</v>
      </c>
    </row>
    <row r="3671" spans="1:2" x14ac:dyDescent="0.25">
      <c r="A3671" s="75">
        <v>43732</v>
      </c>
      <c r="B3671" s="101">
        <v>0.171528973964856</v>
      </c>
    </row>
    <row r="3672" spans="1:2" x14ac:dyDescent="0.25">
      <c r="A3672" s="75">
        <v>43733</v>
      </c>
      <c r="B3672" s="101">
        <v>0.171606842789117</v>
      </c>
    </row>
    <row r="3673" spans="1:2" x14ac:dyDescent="0.25">
      <c r="A3673" s="75">
        <v>43734</v>
      </c>
      <c r="B3673" s="101">
        <v>0.17132995570332901</v>
      </c>
    </row>
    <row r="3674" spans="1:2" x14ac:dyDescent="0.25">
      <c r="A3674" s="75">
        <v>43735</v>
      </c>
      <c r="B3674" s="101">
        <v>0.17040334289064299</v>
      </c>
    </row>
    <row r="3675" spans="1:2" x14ac:dyDescent="0.25">
      <c r="A3675" s="75">
        <v>43738</v>
      </c>
      <c r="B3675" s="101">
        <v>0.17264458624264001</v>
      </c>
    </row>
    <row r="3676" spans="1:2" x14ac:dyDescent="0.25">
      <c r="A3676" s="75">
        <v>43739</v>
      </c>
      <c r="B3676" s="101">
        <v>0.17271201549658999</v>
      </c>
    </row>
    <row r="3677" spans="1:2" x14ac:dyDescent="0.25">
      <c r="A3677" s="75">
        <v>43740</v>
      </c>
      <c r="B3677" s="101">
        <v>0.17410729411091</v>
      </c>
    </row>
    <row r="3678" spans="1:2" x14ac:dyDescent="0.25">
      <c r="A3678" s="75">
        <v>43741</v>
      </c>
      <c r="B3678" s="101">
        <v>0.17393459545548001</v>
      </c>
    </row>
    <row r="3679" spans="1:2" x14ac:dyDescent="0.25">
      <c r="A3679" s="75">
        <v>43742</v>
      </c>
      <c r="B3679" s="101">
        <v>0.17151501084095699</v>
      </c>
    </row>
    <row r="3680" spans="1:2" x14ac:dyDescent="0.25">
      <c r="A3680" s="75">
        <v>43745</v>
      </c>
      <c r="B3680" s="101">
        <v>0.170605135921891</v>
      </c>
    </row>
    <row r="3681" spans="1:2" x14ac:dyDescent="0.25">
      <c r="A3681" s="75">
        <v>43746</v>
      </c>
      <c r="B3681" s="101">
        <v>0.171481682040557</v>
      </c>
    </row>
    <row r="3682" spans="1:2" x14ac:dyDescent="0.25">
      <c r="A3682" s="75">
        <v>43747</v>
      </c>
      <c r="B3682" s="101">
        <v>0.172350683421402</v>
      </c>
    </row>
    <row r="3683" spans="1:2" x14ac:dyDescent="0.25">
      <c r="A3683" s="75">
        <v>43749</v>
      </c>
      <c r="B3683" s="101">
        <v>0.173976986694306</v>
      </c>
    </row>
    <row r="3684" spans="1:2" x14ac:dyDescent="0.25">
      <c r="A3684" s="75">
        <v>43752</v>
      </c>
      <c r="B3684" s="101">
        <v>0.172969458720999</v>
      </c>
    </row>
    <row r="3685" spans="1:2" x14ac:dyDescent="0.25">
      <c r="A3685" s="75">
        <v>43753</v>
      </c>
      <c r="B3685" s="101">
        <v>0.17347675522838199</v>
      </c>
    </row>
    <row r="3686" spans="1:2" x14ac:dyDescent="0.25">
      <c r="A3686" s="75">
        <v>43754</v>
      </c>
      <c r="B3686" s="101">
        <v>0.17391065767875999</v>
      </c>
    </row>
    <row r="3687" spans="1:2" x14ac:dyDescent="0.25">
      <c r="A3687" s="75">
        <v>43755</v>
      </c>
      <c r="B3687" s="101">
        <v>0.17337525387029301</v>
      </c>
    </row>
    <row r="3688" spans="1:2" x14ac:dyDescent="0.25">
      <c r="A3688" s="75">
        <v>43756</v>
      </c>
      <c r="B3688" s="101">
        <v>0.17149367860499401</v>
      </c>
    </row>
    <row r="3689" spans="1:2" x14ac:dyDescent="0.25">
      <c r="A3689" s="75">
        <v>43759</v>
      </c>
      <c r="B3689" s="101">
        <v>0.16884148142128899</v>
      </c>
    </row>
    <row r="3690" spans="1:2" x14ac:dyDescent="0.25">
      <c r="A3690" s="75">
        <v>43760</v>
      </c>
      <c r="B3690" s="101">
        <v>0.166792102369271</v>
      </c>
    </row>
    <row r="3691" spans="1:2" x14ac:dyDescent="0.25">
      <c r="A3691" s="75">
        <v>43762</v>
      </c>
      <c r="B3691" s="101">
        <v>0.16717445620614199</v>
      </c>
    </row>
    <row r="3692" spans="1:2" x14ac:dyDescent="0.25">
      <c r="A3692" s="75">
        <v>43763</v>
      </c>
      <c r="B3692" s="101">
        <v>0.16659016261895901</v>
      </c>
    </row>
    <row r="3693" spans="1:2" x14ac:dyDescent="0.25">
      <c r="A3693" s="75">
        <v>43766</v>
      </c>
      <c r="B3693" s="101">
        <v>0.16580019180613001</v>
      </c>
    </row>
    <row r="3694" spans="1:2" x14ac:dyDescent="0.25">
      <c r="A3694" s="75">
        <v>43767</v>
      </c>
      <c r="B3694" s="101">
        <v>0.16257253914318201</v>
      </c>
    </row>
    <row r="3695" spans="1:2" x14ac:dyDescent="0.25">
      <c r="A3695" s="75">
        <v>43768</v>
      </c>
      <c r="B3695" s="101">
        <v>0.15973625697737101</v>
      </c>
    </row>
    <row r="3696" spans="1:2" x14ac:dyDescent="0.25">
      <c r="A3696" s="75">
        <v>43769</v>
      </c>
      <c r="B3696" s="101">
        <v>0.15596134424599201</v>
      </c>
    </row>
    <row r="3697" spans="1:2" x14ac:dyDescent="0.25">
      <c r="A3697" s="75">
        <v>43773</v>
      </c>
      <c r="B3697" s="101">
        <v>0.154422720718352</v>
      </c>
    </row>
    <row r="3698" spans="1:2" x14ac:dyDescent="0.25">
      <c r="A3698" s="75">
        <v>43774</v>
      </c>
      <c r="B3698" s="101">
        <v>0.15658303083559799</v>
      </c>
    </row>
    <row r="3699" spans="1:2" x14ac:dyDescent="0.25">
      <c r="A3699" s="75">
        <v>43775</v>
      </c>
      <c r="B3699" s="101">
        <v>0.15796953049093099</v>
      </c>
    </row>
    <row r="3700" spans="1:2" x14ac:dyDescent="0.25">
      <c r="A3700" s="75">
        <v>43776</v>
      </c>
      <c r="B3700" s="101">
        <v>0.15676309350651901</v>
      </c>
    </row>
    <row r="3701" spans="1:2" x14ac:dyDescent="0.25">
      <c r="A3701" s="75">
        <v>43777</v>
      </c>
      <c r="B3701" s="101">
        <v>0.15341317938487201</v>
      </c>
    </row>
    <row r="3702" spans="1:2" x14ac:dyDescent="0.25">
      <c r="A3702" s="75">
        <v>43780</v>
      </c>
      <c r="B3702" s="101">
        <v>0.147649345686826</v>
      </c>
    </row>
    <row r="3703" spans="1:2" x14ac:dyDescent="0.25">
      <c r="A3703" s="75">
        <v>43781</v>
      </c>
      <c r="B3703" s="101">
        <v>0.14320187965178</v>
      </c>
    </row>
    <row r="3704" spans="1:2" x14ac:dyDescent="0.25">
      <c r="A3704" s="75">
        <v>43782</v>
      </c>
      <c r="B3704" s="101">
        <v>0.14036545900785999</v>
      </c>
    </row>
    <row r="3705" spans="1:2" x14ac:dyDescent="0.25">
      <c r="A3705" s="75">
        <v>43783</v>
      </c>
      <c r="B3705" s="101">
        <v>0.137616754856838</v>
      </c>
    </row>
    <row r="3706" spans="1:2" x14ac:dyDescent="0.25">
      <c r="A3706" s="75">
        <v>43784</v>
      </c>
      <c r="B3706" s="101">
        <v>0.137192652935996</v>
      </c>
    </row>
    <row r="3707" spans="1:2" x14ac:dyDescent="0.25">
      <c r="A3707" s="75">
        <v>43787</v>
      </c>
      <c r="B3707" s="101">
        <v>0.13605655729629601</v>
      </c>
    </row>
    <row r="3708" spans="1:2" x14ac:dyDescent="0.25">
      <c r="A3708" s="75">
        <v>43788</v>
      </c>
      <c r="B3708" s="101">
        <v>0.134290164782357</v>
      </c>
    </row>
    <row r="3709" spans="1:2" x14ac:dyDescent="0.25">
      <c r="A3709" s="75">
        <v>43789</v>
      </c>
      <c r="B3709" s="101">
        <v>0.134091420591778</v>
      </c>
    </row>
    <row r="3710" spans="1:2" x14ac:dyDescent="0.25">
      <c r="A3710" s="75">
        <v>43790</v>
      </c>
      <c r="B3710" s="101">
        <v>0.13357353238005901</v>
      </c>
    </row>
    <row r="3711" spans="1:2" x14ac:dyDescent="0.25">
      <c r="A3711" s="75">
        <v>43791</v>
      </c>
      <c r="B3711" s="101">
        <v>0.13158306328025601</v>
      </c>
    </row>
    <row r="3712" spans="1:2" x14ac:dyDescent="0.25">
      <c r="A3712" s="75">
        <v>43794</v>
      </c>
      <c r="B3712" s="101">
        <v>0.13118789291694499</v>
      </c>
    </row>
    <row r="3713" spans="1:2" x14ac:dyDescent="0.25">
      <c r="A3713" s="75">
        <v>43795</v>
      </c>
      <c r="B3713" s="101">
        <v>0.13182030025414301</v>
      </c>
    </row>
    <row r="3714" spans="1:2" x14ac:dyDescent="0.25">
      <c r="A3714" s="75">
        <v>43796</v>
      </c>
      <c r="B3714" s="101">
        <v>0.13171921589055399</v>
      </c>
    </row>
    <row r="3715" spans="1:2" x14ac:dyDescent="0.25">
      <c r="A3715" s="75">
        <v>43797</v>
      </c>
      <c r="B3715" s="101">
        <v>0.13250917017751601</v>
      </c>
    </row>
    <row r="3716" spans="1:2" x14ac:dyDescent="0.25">
      <c r="A3716" s="75">
        <v>43798</v>
      </c>
      <c r="B3716" s="101">
        <v>0.13568424942026999</v>
      </c>
    </row>
    <row r="3717" spans="1:2" x14ac:dyDescent="0.25">
      <c r="A3717" s="75">
        <v>43801</v>
      </c>
      <c r="B3717" s="101">
        <v>0.13876261320479699</v>
      </c>
    </row>
    <row r="3718" spans="1:2" x14ac:dyDescent="0.25">
      <c r="A3718" s="75">
        <v>43802</v>
      </c>
      <c r="B3718" s="101">
        <v>0.13952975028858899</v>
      </c>
    </row>
    <row r="3719" spans="1:2" x14ac:dyDescent="0.25">
      <c r="A3719" s="75">
        <v>43803</v>
      </c>
      <c r="B3719" s="101">
        <v>0.13816439793163399</v>
      </c>
    </row>
    <row r="3720" spans="1:2" x14ac:dyDescent="0.25">
      <c r="A3720" s="75">
        <v>43804</v>
      </c>
      <c r="B3720" s="101">
        <v>0.138034911307168</v>
      </c>
    </row>
    <row r="3721" spans="1:2" x14ac:dyDescent="0.25">
      <c r="A3721" s="75">
        <v>43805</v>
      </c>
      <c r="B3721" s="101">
        <v>0.137909898337742</v>
      </c>
    </row>
    <row r="3722" spans="1:2" x14ac:dyDescent="0.25">
      <c r="A3722" s="75">
        <v>43808</v>
      </c>
      <c r="B3722" s="101">
        <v>0.138364256712915</v>
      </c>
    </row>
    <row r="3723" spans="1:2" x14ac:dyDescent="0.25">
      <c r="A3723" s="75">
        <v>43809</v>
      </c>
      <c r="B3723" s="101">
        <v>0.13970569575681399</v>
      </c>
    </row>
    <row r="3724" spans="1:2" x14ac:dyDescent="0.25">
      <c r="A3724" s="75">
        <v>43810</v>
      </c>
      <c r="B3724" s="101">
        <v>0.140394189574502</v>
      </c>
    </row>
    <row r="3725" spans="1:2" x14ac:dyDescent="0.25">
      <c r="A3725" s="75">
        <v>43811</v>
      </c>
      <c r="B3725" s="101">
        <v>0.13942759888574999</v>
      </c>
    </row>
    <row r="3726" spans="1:2" x14ac:dyDescent="0.25">
      <c r="A3726" s="75">
        <v>43812</v>
      </c>
      <c r="B3726" s="101">
        <v>0.13994894390811299</v>
      </c>
    </row>
    <row r="3727" spans="1:2" x14ac:dyDescent="0.25">
      <c r="A3727" s="75">
        <v>43815</v>
      </c>
      <c r="B3727" s="101">
        <v>0.14146284815684401</v>
      </c>
    </row>
    <row r="3728" spans="1:2" x14ac:dyDescent="0.25">
      <c r="A3728" s="75">
        <v>43816</v>
      </c>
      <c r="B3728" s="101">
        <v>0.14215868260548101</v>
      </c>
    </row>
    <row r="3729" spans="1:2" x14ac:dyDescent="0.25">
      <c r="A3729" s="75">
        <v>43817</v>
      </c>
      <c r="B3729" s="101">
        <v>0.14049897966083599</v>
      </c>
    </row>
    <row r="3730" spans="1:2" x14ac:dyDescent="0.25">
      <c r="A3730" s="75">
        <v>43818</v>
      </c>
      <c r="B3730" s="101">
        <v>0.141091810692105</v>
      </c>
    </row>
    <row r="3731" spans="1:2" x14ac:dyDescent="0.25">
      <c r="A3731" s="75">
        <v>43819</v>
      </c>
      <c r="B3731" s="101">
        <v>0.14117648237017699</v>
      </c>
    </row>
    <row r="3732" spans="1:2" x14ac:dyDescent="0.25">
      <c r="A3732" s="75">
        <v>43822</v>
      </c>
      <c r="B3732" s="101">
        <v>0.14383950807173099</v>
      </c>
    </row>
    <row r="3733" spans="1:2" x14ac:dyDescent="0.25">
      <c r="A3733" s="75">
        <v>43829</v>
      </c>
      <c r="B3733" s="101">
        <v>0.14842820650222699</v>
      </c>
    </row>
    <row r="3734" spans="1:2" x14ac:dyDescent="0.25">
      <c r="A3734" s="75">
        <v>43830</v>
      </c>
      <c r="B3734" s="101">
        <v>0.15110392177573301</v>
      </c>
    </row>
    <row r="3735" spans="1:2" x14ac:dyDescent="0.25">
      <c r="A3735" s="75">
        <v>43832</v>
      </c>
      <c r="B3735" s="101">
        <v>0.14599728899325801</v>
      </c>
    </row>
    <row r="3736" spans="1:2" x14ac:dyDescent="0.25">
      <c r="A3736" s="75">
        <v>43833</v>
      </c>
      <c r="B3736" s="101">
        <v>0.145193470536503</v>
      </c>
    </row>
    <row r="3737" spans="1:2" x14ac:dyDescent="0.25">
      <c r="A3737" s="75">
        <v>43836</v>
      </c>
      <c r="B3737" s="101">
        <v>0.145779615218358</v>
      </c>
    </row>
    <row r="3738" spans="1:2" x14ac:dyDescent="0.25">
      <c r="A3738" s="75">
        <v>43837</v>
      </c>
      <c r="B3738" s="101">
        <v>0.146989695829288</v>
      </c>
    </row>
    <row r="3739" spans="1:2" x14ac:dyDescent="0.25">
      <c r="A3739" s="75">
        <v>43838</v>
      </c>
      <c r="B3739" s="101">
        <v>0.14960533753838601</v>
      </c>
    </row>
    <row r="3740" spans="1:2" x14ac:dyDescent="0.25">
      <c r="A3740" s="75">
        <v>43839</v>
      </c>
      <c r="B3740" s="101">
        <v>0.15084630205170499</v>
      </c>
    </row>
    <row r="3741" spans="1:2" x14ac:dyDescent="0.25">
      <c r="A3741" s="75">
        <v>43840</v>
      </c>
      <c r="B3741" s="101">
        <v>0.15158377822524499</v>
      </c>
    </row>
    <row r="3742" spans="1:2" x14ac:dyDescent="0.25">
      <c r="A3742" s="75">
        <v>43843</v>
      </c>
      <c r="B3742" s="101">
        <v>0.15495054422012999</v>
      </c>
    </row>
    <row r="3743" spans="1:2" x14ac:dyDescent="0.25">
      <c r="A3743" s="75">
        <v>43844</v>
      </c>
      <c r="B3743" s="101">
        <v>0.16060366469603601</v>
      </c>
    </row>
    <row r="3744" spans="1:2" x14ac:dyDescent="0.25">
      <c r="A3744" s="75">
        <v>43845</v>
      </c>
      <c r="B3744" s="101">
        <v>0.16205838682481999</v>
      </c>
    </row>
    <row r="3745" spans="1:2" x14ac:dyDescent="0.25">
      <c r="A3745" s="75">
        <v>43846</v>
      </c>
      <c r="B3745" s="101">
        <v>0.16032714121529101</v>
      </c>
    </row>
    <row r="3746" spans="1:2" x14ac:dyDescent="0.25">
      <c r="A3746" s="75">
        <v>43847</v>
      </c>
      <c r="B3746" s="101">
        <v>0.15864747427505699</v>
      </c>
    </row>
    <row r="3747" spans="1:2" x14ac:dyDescent="0.25">
      <c r="A3747" s="75">
        <v>43850</v>
      </c>
      <c r="B3747" s="101">
        <v>0.158283480127871</v>
      </c>
    </row>
    <row r="3748" spans="1:2" x14ac:dyDescent="0.25">
      <c r="A3748" s="75">
        <v>43851</v>
      </c>
      <c r="B3748" s="101">
        <v>0.159784915243603</v>
      </c>
    </row>
    <row r="3749" spans="1:2" x14ac:dyDescent="0.25">
      <c r="A3749" s="75">
        <v>43852</v>
      </c>
      <c r="B3749" s="101">
        <v>0.159572129461927</v>
      </c>
    </row>
    <row r="3750" spans="1:2" x14ac:dyDescent="0.25">
      <c r="A3750" s="75">
        <v>43853</v>
      </c>
      <c r="B3750" s="101">
        <v>0.158855802719302</v>
      </c>
    </row>
    <row r="3751" spans="1:2" x14ac:dyDescent="0.25">
      <c r="A3751" s="75">
        <v>43854</v>
      </c>
      <c r="B3751" s="101">
        <v>0.15697812241763401</v>
      </c>
    </row>
    <row r="3752" spans="1:2" x14ac:dyDescent="0.25">
      <c r="A3752" s="75">
        <v>43857</v>
      </c>
      <c r="B3752" s="101">
        <v>0.15533510072235501</v>
      </c>
    </row>
    <row r="3753" spans="1:2" x14ac:dyDescent="0.25">
      <c r="A3753" s="75">
        <v>43858</v>
      </c>
      <c r="B3753" s="101">
        <v>0.15250632022125801</v>
      </c>
    </row>
    <row r="3754" spans="1:2" x14ac:dyDescent="0.25">
      <c r="A3754" s="75">
        <v>43859</v>
      </c>
      <c r="B3754" s="101">
        <v>0.14888467733543401</v>
      </c>
    </row>
    <row r="3755" spans="1:2" x14ac:dyDescent="0.25">
      <c r="A3755" s="75">
        <v>43860</v>
      </c>
      <c r="B3755" s="101">
        <v>0.14950171941693599</v>
      </c>
    </row>
    <row r="3756" spans="1:2" x14ac:dyDescent="0.25">
      <c r="A3756" s="75">
        <v>43861</v>
      </c>
      <c r="B3756" s="101">
        <v>0.15187146748283201</v>
      </c>
    </row>
    <row r="3757" spans="1:2" x14ac:dyDescent="0.25">
      <c r="A3757" s="75">
        <v>43864</v>
      </c>
      <c r="B3757" s="101">
        <v>0.15289523731046301</v>
      </c>
    </row>
    <row r="3758" spans="1:2" x14ac:dyDescent="0.25">
      <c r="A3758" s="75">
        <v>43865</v>
      </c>
      <c r="B3758" s="101">
        <v>0.15302390440351099</v>
      </c>
    </row>
    <row r="3759" spans="1:2" x14ac:dyDescent="0.25">
      <c r="A3759" s="75">
        <v>43866</v>
      </c>
      <c r="B3759" s="101">
        <v>0.15321927586945999</v>
      </c>
    </row>
    <row r="3760" spans="1:2" x14ac:dyDescent="0.25">
      <c r="A3760" s="75">
        <v>43867</v>
      </c>
      <c r="B3760" s="101">
        <v>0.154152234026182</v>
      </c>
    </row>
    <row r="3761" spans="1:2" x14ac:dyDescent="0.25">
      <c r="A3761" s="75">
        <v>43868</v>
      </c>
      <c r="B3761" s="101">
        <v>0.15461219743408</v>
      </c>
    </row>
    <row r="3762" spans="1:2" x14ac:dyDescent="0.25">
      <c r="A3762" s="75">
        <v>43871</v>
      </c>
      <c r="B3762" s="101">
        <v>0.155301050382363</v>
      </c>
    </row>
    <row r="3763" spans="1:2" x14ac:dyDescent="0.25">
      <c r="A3763" s="75">
        <v>43872</v>
      </c>
      <c r="B3763" s="101">
        <v>0.15455262843154</v>
      </c>
    </row>
    <row r="3764" spans="1:2" x14ac:dyDescent="0.25">
      <c r="A3764" s="75">
        <v>43873</v>
      </c>
      <c r="B3764" s="101">
        <v>0.15230055498814701</v>
      </c>
    </row>
    <row r="3765" spans="1:2" x14ac:dyDescent="0.25">
      <c r="A3765" s="75">
        <v>43874</v>
      </c>
      <c r="B3765" s="101">
        <v>0.150394304775196</v>
      </c>
    </row>
    <row r="3766" spans="1:2" x14ac:dyDescent="0.25">
      <c r="A3766" s="75">
        <v>43875</v>
      </c>
      <c r="B3766" s="101">
        <v>0.14966950766687601</v>
      </c>
    </row>
    <row r="3767" spans="1:2" x14ac:dyDescent="0.25">
      <c r="A3767" s="75">
        <v>43878</v>
      </c>
      <c r="B3767" s="101">
        <v>0.14923331214774299</v>
      </c>
    </row>
    <row r="3768" spans="1:2" x14ac:dyDescent="0.25">
      <c r="A3768" s="75">
        <v>43879</v>
      </c>
      <c r="B3768" s="101">
        <v>0.14906457620367999</v>
      </c>
    </row>
    <row r="3769" spans="1:2" x14ac:dyDescent="0.25">
      <c r="A3769" s="75">
        <v>43880</v>
      </c>
      <c r="B3769" s="101">
        <v>0.14935711314254799</v>
      </c>
    </row>
    <row r="3770" spans="1:2" x14ac:dyDescent="0.25">
      <c r="A3770" s="75">
        <v>43881</v>
      </c>
      <c r="B3770" s="101">
        <v>0.15175272160904599</v>
      </c>
    </row>
    <row r="3771" spans="1:2" x14ac:dyDescent="0.25">
      <c r="A3771" s="75">
        <v>43882</v>
      </c>
      <c r="B3771" s="101">
        <v>0.15539999974912799</v>
      </c>
    </row>
    <row r="3772" spans="1:2" x14ac:dyDescent="0.25">
      <c r="A3772" s="75">
        <v>43885</v>
      </c>
      <c r="B3772" s="101">
        <v>0.16251617128458101</v>
      </c>
    </row>
    <row r="3773" spans="1:2" x14ac:dyDescent="0.25">
      <c r="A3773" s="75">
        <v>43886</v>
      </c>
      <c r="B3773" s="101">
        <v>0.168554251267061</v>
      </c>
    </row>
    <row r="3774" spans="1:2" x14ac:dyDescent="0.25">
      <c r="A3774" s="75">
        <v>43887</v>
      </c>
      <c r="B3774" s="101">
        <v>0.174647890212419</v>
      </c>
    </row>
    <row r="3775" spans="1:2" x14ac:dyDescent="0.25">
      <c r="A3775" s="75">
        <v>43888</v>
      </c>
      <c r="B3775" s="101">
        <v>0.18333290835154001</v>
      </c>
    </row>
    <row r="3776" spans="1:2" x14ac:dyDescent="0.25">
      <c r="A3776" s="75">
        <v>43889</v>
      </c>
      <c r="B3776" s="101">
        <v>0.195263325229622</v>
      </c>
    </row>
    <row r="3777" spans="1:2" x14ac:dyDescent="0.25">
      <c r="A3777" s="75">
        <v>43892</v>
      </c>
      <c r="B3777" s="101">
        <v>0.2017412408864</v>
      </c>
    </row>
    <row r="3778" spans="1:2" x14ac:dyDescent="0.25">
      <c r="A3778" s="75">
        <v>43893</v>
      </c>
      <c r="B3778" s="101">
        <v>0.20304982702275401</v>
      </c>
    </row>
    <row r="3779" spans="1:2" x14ac:dyDescent="0.25">
      <c r="A3779" s="75">
        <v>43894</v>
      </c>
      <c r="B3779" s="101">
        <v>0.206618816282336</v>
      </c>
    </row>
    <row r="3780" spans="1:2" x14ac:dyDescent="0.25">
      <c r="A3780" s="75">
        <v>43895</v>
      </c>
      <c r="B3780" s="101">
        <v>0.21396393984690801</v>
      </c>
    </row>
    <row r="3781" spans="1:2" x14ac:dyDescent="0.25">
      <c r="A3781" s="75">
        <v>43896</v>
      </c>
      <c r="B3781" s="101">
        <v>0.227907276557577</v>
      </c>
    </row>
    <row r="3782" spans="1:2" x14ac:dyDescent="0.25">
      <c r="A3782" s="75">
        <v>43899</v>
      </c>
      <c r="B3782" s="101">
        <v>0.248615852317672</v>
      </c>
    </row>
    <row r="3783" spans="1:2" x14ac:dyDescent="0.25">
      <c r="A3783" s="75">
        <v>43900</v>
      </c>
      <c r="B3783" s="101">
        <v>0.26381216908712402</v>
      </c>
    </row>
    <row r="3784" spans="1:2" x14ac:dyDescent="0.25">
      <c r="A3784" s="75">
        <v>43901</v>
      </c>
      <c r="B3784" s="101">
        <v>0.28249070091390199</v>
      </c>
    </row>
    <row r="3785" spans="1:2" x14ac:dyDescent="0.25">
      <c r="A3785" s="75">
        <v>43902</v>
      </c>
      <c r="B3785" s="101">
        <v>0.31241716566746602</v>
      </c>
    </row>
    <row r="3786" spans="1:2" x14ac:dyDescent="0.25">
      <c r="A3786" s="75">
        <v>43903</v>
      </c>
      <c r="B3786" s="101">
        <v>0.34802935436542598</v>
      </c>
    </row>
    <row r="3787" spans="1:2" x14ac:dyDescent="0.25">
      <c r="A3787" s="75">
        <v>43906</v>
      </c>
      <c r="B3787" s="101">
        <v>0.3883872148459</v>
      </c>
    </row>
    <row r="3788" spans="1:2" x14ac:dyDescent="0.25">
      <c r="A3788" s="75">
        <v>43907</v>
      </c>
      <c r="B3788" s="101">
        <v>0.43234212469254601</v>
      </c>
    </row>
    <row r="3789" spans="1:2" x14ac:dyDescent="0.25">
      <c r="A3789" s="75">
        <v>43908</v>
      </c>
      <c r="B3789" s="101">
        <v>0.47187716378677003</v>
      </c>
    </row>
    <row r="3790" spans="1:2" x14ac:dyDescent="0.25">
      <c r="A3790" s="75">
        <v>43909</v>
      </c>
      <c r="B3790" s="101">
        <v>0.508701415524761</v>
      </c>
    </row>
    <row r="3791" spans="1:2" x14ac:dyDescent="0.25">
      <c r="A3791" s="75">
        <v>43910</v>
      </c>
      <c r="B3791" s="101">
        <v>0.52102666921158602</v>
      </c>
    </row>
    <row r="3792" spans="1:2" x14ac:dyDescent="0.25">
      <c r="A3792" s="75">
        <v>43913</v>
      </c>
      <c r="B3792" s="101">
        <v>0.51554111380914203</v>
      </c>
    </row>
    <row r="3793" spans="1:2" x14ac:dyDescent="0.25">
      <c r="A3793" s="75">
        <v>43914</v>
      </c>
      <c r="B3793" s="101">
        <v>0.50968472154817002</v>
      </c>
    </row>
    <row r="3794" spans="1:2" x14ac:dyDescent="0.25">
      <c r="A3794" s="75">
        <v>43915</v>
      </c>
      <c r="B3794" s="101">
        <v>0.50471515107410303</v>
      </c>
    </row>
    <row r="3795" spans="1:2" x14ac:dyDescent="0.25">
      <c r="A3795" s="75">
        <v>43916</v>
      </c>
      <c r="B3795" s="101">
        <v>0.50573185740158499</v>
      </c>
    </row>
    <row r="3796" spans="1:2" x14ac:dyDescent="0.25">
      <c r="A3796" s="75">
        <v>43917</v>
      </c>
      <c r="B3796" s="101">
        <v>0.50502075543551805</v>
      </c>
    </row>
    <row r="3797" spans="1:2" x14ac:dyDescent="0.25">
      <c r="A3797" s="75">
        <v>43920</v>
      </c>
      <c r="B3797" s="101">
        <v>0.50861509101313895</v>
      </c>
    </row>
    <row r="3798" spans="1:2" x14ac:dyDescent="0.25">
      <c r="A3798" s="75">
        <v>43921</v>
      </c>
      <c r="B3798" s="101">
        <v>0.51015997015689696</v>
      </c>
    </row>
    <row r="3799" spans="1:2" x14ac:dyDescent="0.25">
      <c r="A3799" s="75">
        <v>43922</v>
      </c>
      <c r="B3799" s="101">
        <v>0.51967006927467596</v>
      </c>
    </row>
    <row r="3800" spans="1:2" x14ac:dyDescent="0.25">
      <c r="A3800" s="75">
        <v>43923</v>
      </c>
      <c r="B3800" s="101">
        <v>0.53080931016132404</v>
      </c>
    </row>
    <row r="3801" spans="1:2" x14ac:dyDescent="0.25">
      <c r="A3801" s="75">
        <v>43924</v>
      </c>
      <c r="B3801" s="101">
        <v>0.53562297947297899</v>
      </c>
    </row>
    <row r="3802" spans="1:2" x14ac:dyDescent="0.25">
      <c r="A3802" s="75">
        <v>43927</v>
      </c>
      <c r="B3802" s="101">
        <v>0.52512256049115003</v>
      </c>
    </row>
    <row r="3803" spans="1:2" x14ac:dyDescent="0.25">
      <c r="A3803" s="75">
        <v>43928</v>
      </c>
      <c r="B3803" s="101">
        <v>0.51547787156104496</v>
      </c>
    </row>
    <row r="3804" spans="1:2" x14ac:dyDescent="0.25">
      <c r="A3804" s="75">
        <v>43929</v>
      </c>
      <c r="B3804" s="101">
        <v>0.50548108082764798</v>
      </c>
    </row>
    <row r="3805" spans="1:2" x14ac:dyDescent="0.25">
      <c r="A3805" s="75">
        <v>43930</v>
      </c>
      <c r="B3805" s="101">
        <v>0.49255926946381201</v>
      </c>
    </row>
    <row r="3806" spans="1:2" x14ac:dyDescent="0.25">
      <c r="A3806" s="75">
        <v>43935</v>
      </c>
      <c r="B3806" s="101">
        <v>0.47852346810331903</v>
      </c>
    </row>
    <row r="3807" spans="1:2" x14ac:dyDescent="0.25">
      <c r="A3807" s="75">
        <v>43936</v>
      </c>
      <c r="B3807" s="101">
        <v>0.47067335526285198</v>
      </c>
    </row>
    <row r="3808" spans="1:2" x14ac:dyDescent="0.25">
      <c r="A3808" s="75">
        <v>43937</v>
      </c>
      <c r="B3808" s="101">
        <v>0.46436272143590102</v>
      </c>
    </row>
    <row r="3809" spans="1:2" x14ac:dyDescent="0.25">
      <c r="A3809" s="75">
        <v>43938</v>
      </c>
      <c r="B3809" s="101">
        <v>0.45701916139284998</v>
      </c>
    </row>
    <row r="3810" spans="1:2" x14ac:dyDescent="0.25">
      <c r="A3810" s="75">
        <v>43941</v>
      </c>
      <c r="B3810" s="101">
        <v>0.44752057981912802</v>
      </c>
    </row>
    <row r="3811" spans="1:2" x14ac:dyDescent="0.25">
      <c r="A3811" s="75">
        <v>43942</v>
      </c>
      <c r="B3811" s="101">
        <v>0.440584733398246</v>
      </c>
    </row>
    <row r="3812" spans="1:2" x14ac:dyDescent="0.25">
      <c r="A3812" s="75">
        <v>43943</v>
      </c>
      <c r="B3812" s="101">
        <v>0.43735352333571598</v>
      </c>
    </row>
    <row r="3813" spans="1:2" x14ac:dyDescent="0.25">
      <c r="A3813" s="75">
        <v>43944</v>
      </c>
      <c r="B3813" s="101">
        <v>0.43488181146295002</v>
      </c>
    </row>
    <row r="3814" spans="1:2" x14ac:dyDescent="0.25">
      <c r="A3814" s="75">
        <v>43945</v>
      </c>
      <c r="B3814" s="101">
        <v>0.43372821595591499</v>
      </c>
    </row>
    <row r="3815" spans="1:2" x14ac:dyDescent="0.25">
      <c r="A3815" s="75">
        <v>43948</v>
      </c>
      <c r="B3815" s="101">
        <v>0.42821496153504401</v>
      </c>
    </row>
    <row r="3816" spans="1:2" x14ac:dyDescent="0.25">
      <c r="A3816" s="75">
        <v>43949</v>
      </c>
      <c r="B3816" s="101">
        <v>0.42060282082649397</v>
      </c>
    </row>
    <row r="3817" spans="1:2" x14ac:dyDescent="0.25">
      <c r="A3817" s="75">
        <v>43950</v>
      </c>
      <c r="B3817" s="101">
        <v>0.40720529536070399</v>
      </c>
    </row>
    <row r="3818" spans="1:2" x14ac:dyDescent="0.25">
      <c r="A3818" s="75">
        <v>43951</v>
      </c>
      <c r="B3818" s="101">
        <v>0.39673660555305301</v>
      </c>
    </row>
    <row r="3819" spans="1:2" x14ac:dyDescent="0.25">
      <c r="A3819" s="75">
        <v>43955</v>
      </c>
      <c r="B3819" s="101">
        <v>0.38966646495136797</v>
      </c>
    </row>
    <row r="3820" spans="1:2" x14ac:dyDescent="0.25">
      <c r="A3820" s="75">
        <v>43956</v>
      </c>
      <c r="B3820" s="101">
        <v>0.38087804934736103</v>
      </c>
    </row>
    <row r="3821" spans="1:2" x14ac:dyDescent="0.25">
      <c r="A3821" s="75">
        <v>43957</v>
      </c>
      <c r="B3821" s="101">
        <v>0.37265177436623997</v>
      </c>
    </row>
    <row r="3822" spans="1:2" x14ac:dyDescent="0.25">
      <c r="A3822" s="75">
        <v>43958</v>
      </c>
      <c r="B3822" s="101">
        <v>0.36589015701366601</v>
      </c>
    </row>
    <row r="3823" spans="1:2" x14ac:dyDescent="0.25">
      <c r="A3823" s="75">
        <v>43959</v>
      </c>
      <c r="B3823" s="101">
        <v>0.35774120710028701</v>
      </c>
    </row>
    <row r="3824" spans="1:2" x14ac:dyDescent="0.25">
      <c r="A3824" s="75">
        <v>43962</v>
      </c>
      <c r="B3824" s="101">
        <v>0.35056333613356</v>
      </c>
    </row>
    <row r="3825" spans="1:2" x14ac:dyDescent="0.25">
      <c r="A3825" s="75">
        <v>43963</v>
      </c>
      <c r="B3825" s="101">
        <v>0.34462361542790598</v>
      </c>
    </row>
    <row r="3826" spans="1:2" x14ac:dyDescent="0.25">
      <c r="A3826" s="75">
        <v>43964</v>
      </c>
      <c r="B3826" s="101">
        <v>0.339641605519589</v>
      </c>
    </row>
    <row r="3827" spans="1:2" x14ac:dyDescent="0.25">
      <c r="A3827" s="75">
        <v>43965</v>
      </c>
      <c r="B3827" s="101">
        <v>0.33357164808717499</v>
      </c>
    </row>
    <row r="3828" spans="1:2" x14ac:dyDescent="0.25">
      <c r="A3828" s="75">
        <v>43966</v>
      </c>
      <c r="B3828" s="101">
        <v>0.32704328888726902</v>
      </c>
    </row>
    <row r="3829" spans="1:2" x14ac:dyDescent="0.25">
      <c r="A3829" s="75">
        <v>43969</v>
      </c>
      <c r="B3829" s="101">
        <v>0.322526996887191</v>
      </c>
    </row>
    <row r="3830" spans="1:2" x14ac:dyDescent="0.25">
      <c r="A3830" s="75">
        <v>43970</v>
      </c>
      <c r="B3830" s="101">
        <v>0.320658736624371</v>
      </c>
    </row>
    <row r="3831" spans="1:2" x14ac:dyDescent="0.25">
      <c r="A3831" s="75">
        <v>43971</v>
      </c>
      <c r="B3831" s="101">
        <v>0.31760546187087302</v>
      </c>
    </row>
    <row r="3832" spans="1:2" x14ac:dyDescent="0.25">
      <c r="A3832" s="75">
        <v>43972</v>
      </c>
      <c r="B3832" s="101">
        <v>0.31892210636568502</v>
      </c>
    </row>
    <row r="3833" spans="1:2" x14ac:dyDescent="0.25">
      <c r="A3833" s="75">
        <v>43973</v>
      </c>
      <c r="B3833" s="101">
        <v>0.31749845524751302</v>
      </c>
    </row>
    <row r="3834" spans="1:2" x14ac:dyDescent="0.25">
      <c r="A3834" s="75">
        <v>43976</v>
      </c>
      <c r="B3834" s="101">
        <v>0.31746979152398702</v>
      </c>
    </row>
    <row r="3835" spans="1:2" x14ac:dyDescent="0.25">
      <c r="A3835" s="75">
        <v>43977</v>
      </c>
      <c r="B3835" s="101">
        <v>0.31436432737759501</v>
      </c>
    </row>
    <row r="3836" spans="1:2" x14ac:dyDescent="0.25">
      <c r="A3836" s="75">
        <v>43978</v>
      </c>
      <c r="B3836" s="101">
        <v>0.31569964350646901</v>
      </c>
    </row>
    <row r="3837" spans="1:2" x14ac:dyDescent="0.25">
      <c r="A3837" s="75">
        <v>43979</v>
      </c>
      <c r="B3837" s="101">
        <v>0.31752726818973298</v>
      </c>
    </row>
    <row r="3838" spans="1:2" x14ac:dyDescent="0.25">
      <c r="A3838" s="75">
        <v>43980</v>
      </c>
      <c r="B3838" s="101">
        <v>0.31783404675750898</v>
      </c>
    </row>
    <row r="3839" spans="1:2" x14ac:dyDescent="0.25">
      <c r="A3839" s="75">
        <v>43984</v>
      </c>
      <c r="B3839" s="101">
        <v>0.31696691442694502</v>
      </c>
    </row>
    <row r="3840" spans="1:2" x14ac:dyDescent="0.25">
      <c r="A3840" s="75">
        <v>43985</v>
      </c>
      <c r="B3840" s="101">
        <v>0.31644350592332099</v>
      </c>
    </row>
    <row r="3841" spans="1:2" x14ac:dyDescent="0.25">
      <c r="A3841" s="75">
        <v>43986</v>
      </c>
      <c r="B3841" s="101">
        <v>0.315287308316619</v>
      </c>
    </row>
    <row r="3842" spans="1:2" x14ac:dyDescent="0.25">
      <c r="A3842" s="75">
        <v>43987</v>
      </c>
      <c r="B3842" s="101">
        <v>0.31404229915450999</v>
      </c>
    </row>
    <row r="3843" spans="1:2" x14ac:dyDescent="0.25">
      <c r="A3843" s="75">
        <v>43990</v>
      </c>
      <c r="B3843" s="101">
        <v>0.312621145810481</v>
      </c>
    </row>
    <row r="3844" spans="1:2" x14ac:dyDescent="0.25">
      <c r="A3844" s="75">
        <v>43991</v>
      </c>
      <c r="B3844" s="101">
        <v>0.31294427511561201</v>
      </c>
    </row>
    <row r="3845" spans="1:2" x14ac:dyDescent="0.25">
      <c r="A3845" s="75">
        <v>43992</v>
      </c>
      <c r="B3845" s="101">
        <v>0.31257383687616902</v>
      </c>
    </row>
    <row r="3846" spans="1:2" x14ac:dyDescent="0.25">
      <c r="A3846" s="75">
        <v>43993</v>
      </c>
      <c r="B3846" s="101">
        <v>0.31348199346875599</v>
      </c>
    </row>
    <row r="3847" spans="1:2" x14ac:dyDescent="0.25">
      <c r="A3847" s="75">
        <v>43994</v>
      </c>
      <c r="B3847" s="101">
        <v>0.31401201594870498</v>
      </c>
    </row>
    <row r="3848" spans="1:2" x14ac:dyDescent="0.25">
      <c r="A3848" s="75">
        <v>43997</v>
      </c>
      <c r="B3848" s="101">
        <v>0.31081412668282099</v>
      </c>
    </row>
    <row r="3849" spans="1:2" x14ac:dyDescent="0.25">
      <c r="A3849" s="75">
        <v>43998</v>
      </c>
      <c r="B3849" s="101">
        <v>0.30588017002942403</v>
      </c>
    </row>
    <row r="3850" spans="1:2" x14ac:dyDescent="0.25">
      <c r="A3850" s="75">
        <v>43999</v>
      </c>
      <c r="B3850" s="101">
        <v>0.30224732836801999</v>
      </c>
    </row>
    <row r="3851" spans="1:2" x14ac:dyDescent="0.25">
      <c r="A3851" s="75">
        <v>44000</v>
      </c>
      <c r="B3851" s="101">
        <v>0.29395365045494898</v>
      </c>
    </row>
    <row r="3852" spans="1:2" x14ac:dyDescent="0.25">
      <c r="A3852" s="75">
        <v>44001</v>
      </c>
      <c r="B3852" s="101">
        <v>0.28775633991697003</v>
      </c>
    </row>
    <row r="3853" spans="1:2" x14ac:dyDescent="0.25">
      <c r="A3853" s="75">
        <v>44004</v>
      </c>
      <c r="B3853" s="101">
        <v>0.28084979358128898</v>
      </c>
    </row>
    <row r="3854" spans="1:2" x14ac:dyDescent="0.25">
      <c r="A3854" s="75">
        <v>44005</v>
      </c>
      <c r="B3854" s="101">
        <v>0.27616049243171498</v>
      </c>
    </row>
    <row r="3855" spans="1:2" x14ac:dyDescent="0.25">
      <c r="A3855" s="75">
        <v>44006</v>
      </c>
      <c r="B3855" s="101">
        <v>0.27424395039647498</v>
      </c>
    </row>
    <row r="3856" spans="1:2" x14ac:dyDescent="0.25">
      <c r="A3856" s="75">
        <v>44007</v>
      </c>
      <c r="B3856" s="101">
        <v>0.27135392647562201</v>
      </c>
    </row>
    <row r="3857" spans="1:2" x14ac:dyDescent="0.25">
      <c r="A3857" s="75">
        <v>44008</v>
      </c>
      <c r="B3857" s="101">
        <v>0.26866497820732599</v>
      </c>
    </row>
    <row r="3858" spans="1:2" x14ac:dyDescent="0.25">
      <c r="A3858" s="75">
        <v>44011</v>
      </c>
      <c r="B3858" s="101">
        <v>0.26753435951430299</v>
      </c>
    </row>
    <row r="3859" spans="1:2" x14ac:dyDescent="0.25">
      <c r="A3859" s="75">
        <v>44012</v>
      </c>
      <c r="B3859" s="101">
        <v>0.26784954336018801</v>
      </c>
    </row>
    <row r="3860" spans="1:2" x14ac:dyDescent="0.25">
      <c r="A3860" s="75">
        <v>44013</v>
      </c>
      <c r="B3860" s="101">
        <v>0.26777472570032401</v>
      </c>
    </row>
    <row r="3861" spans="1:2" x14ac:dyDescent="0.25">
      <c r="A3861" s="75">
        <v>44014</v>
      </c>
      <c r="B3861" s="101">
        <v>0.26686205684347902</v>
      </c>
    </row>
    <row r="3862" spans="1:2" x14ac:dyDescent="0.25">
      <c r="A3862" s="75">
        <v>44015</v>
      </c>
      <c r="B3862" s="101">
        <v>0.26345388835538902</v>
      </c>
    </row>
    <row r="3863" spans="1:2" x14ac:dyDescent="0.25">
      <c r="A3863" s="75">
        <v>44018</v>
      </c>
      <c r="B3863" s="101">
        <v>0.255523780529328</v>
      </c>
    </row>
    <row r="3864" spans="1:2" x14ac:dyDescent="0.25">
      <c r="A3864" s="75">
        <v>44019</v>
      </c>
      <c r="B3864" s="101">
        <v>0.249514282229542</v>
      </c>
    </row>
    <row r="3865" spans="1:2" x14ac:dyDescent="0.25">
      <c r="A3865" s="75">
        <v>44020</v>
      </c>
      <c r="B3865" s="101">
        <v>0.24368491365622799</v>
      </c>
    </row>
    <row r="3866" spans="1:2" x14ac:dyDescent="0.25">
      <c r="A3866" s="75">
        <v>44021</v>
      </c>
      <c r="B3866" s="101">
        <v>0.23792259575634001</v>
      </c>
    </row>
    <row r="3867" spans="1:2" x14ac:dyDescent="0.25">
      <c r="A3867" s="75">
        <v>44022</v>
      </c>
      <c r="B3867" s="101">
        <v>0.23333442966387499</v>
      </c>
    </row>
    <row r="3868" spans="1:2" x14ac:dyDescent="0.25">
      <c r="A3868" s="75">
        <v>44025</v>
      </c>
      <c r="B3868" s="101">
        <v>0.22927526218239699</v>
      </c>
    </row>
    <row r="3869" spans="1:2" x14ac:dyDescent="0.25">
      <c r="A3869" s="75">
        <v>44026</v>
      </c>
      <c r="B3869" s="101">
        <v>0.22659449394369199</v>
      </c>
    </row>
    <row r="3870" spans="1:2" x14ac:dyDescent="0.25">
      <c r="A3870" s="75">
        <v>44027</v>
      </c>
      <c r="B3870" s="101">
        <v>0.22623206888724201</v>
      </c>
    </row>
    <row r="3871" spans="1:2" x14ac:dyDescent="0.25">
      <c r="A3871" s="75">
        <v>44028</v>
      </c>
      <c r="B3871" s="101">
        <v>0.227238136834819</v>
      </c>
    </row>
    <row r="3872" spans="1:2" x14ac:dyDescent="0.25">
      <c r="A3872" s="75">
        <v>44029</v>
      </c>
      <c r="B3872" s="101">
        <v>0.226597921062686</v>
      </c>
    </row>
    <row r="3873" spans="1:2" x14ac:dyDescent="0.25">
      <c r="A3873" s="75">
        <v>44032</v>
      </c>
      <c r="B3873" s="101">
        <v>0.22827746462602799</v>
      </c>
    </row>
    <row r="3874" spans="1:2" x14ac:dyDescent="0.25">
      <c r="A3874" s="75">
        <v>44033</v>
      </c>
      <c r="B3874" s="101">
        <v>0.229928648396342</v>
      </c>
    </row>
    <row r="3875" spans="1:2" x14ac:dyDescent="0.25">
      <c r="A3875" s="75">
        <v>44034</v>
      </c>
      <c r="B3875" s="101">
        <v>0.234545244005613</v>
      </c>
    </row>
    <row r="3876" spans="1:2" x14ac:dyDescent="0.25">
      <c r="A3876" s="75">
        <v>44035</v>
      </c>
      <c r="B3876" s="101">
        <v>0.23719413659217001</v>
      </c>
    </row>
    <row r="3877" spans="1:2" x14ac:dyDescent="0.25">
      <c r="A3877" s="75">
        <v>44036</v>
      </c>
      <c r="B3877" s="101">
        <v>0.23949331851435601</v>
      </c>
    </row>
    <row r="3878" spans="1:2" x14ac:dyDescent="0.25">
      <c r="A3878" s="75">
        <v>44039</v>
      </c>
      <c r="B3878" s="101">
        <v>0.23944617706375099</v>
      </c>
    </row>
    <row r="3879" spans="1:2" x14ac:dyDescent="0.25">
      <c r="A3879" s="75">
        <v>44040</v>
      </c>
      <c r="B3879" s="101">
        <v>0.238229310893395</v>
      </c>
    </row>
    <row r="3880" spans="1:2" x14ac:dyDescent="0.25">
      <c r="A3880" s="75">
        <v>44041</v>
      </c>
      <c r="B3880" s="101">
        <v>0.236724387282675</v>
      </c>
    </row>
    <row r="3881" spans="1:2" x14ac:dyDescent="0.25">
      <c r="A3881" s="75">
        <v>44042</v>
      </c>
      <c r="B3881" s="101">
        <v>0.236474710370425</v>
      </c>
    </row>
    <row r="3882" spans="1:2" x14ac:dyDescent="0.25">
      <c r="A3882" s="75">
        <v>44043</v>
      </c>
      <c r="B3882" s="101">
        <v>0.23703716566011501</v>
      </c>
    </row>
    <row r="3883" spans="1:2" x14ac:dyDescent="0.25">
      <c r="A3883" s="75">
        <v>44046</v>
      </c>
      <c r="B3883" s="101">
        <v>0.23679450562861001</v>
      </c>
    </row>
    <row r="3884" spans="1:2" x14ac:dyDescent="0.25">
      <c r="A3884" s="75">
        <v>44047</v>
      </c>
      <c r="B3884" s="101">
        <v>0.23685494049022901</v>
      </c>
    </row>
    <row r="3885" spans="1:2" x14ac:dyDescent="0.25">
      <c r="A3885" s="75">
        <v>44048</v>
      </c>
      <c r="B3885" s="101">
        <v>0.23472098890016399</v>
      </c>
    </row>
    <row r="3886" spans="1:2" x14ac:dyDescent="0.25">
      <c r="A3886" s="75">
        <v>44049</v>
      </c>
      <c r="B3886" s="101">
        <v>0.233037365565744</v>
      </c>
    </row>
    <row r="3887" spans="1:2" x14ac:dyDescent="0.25">
      <c r="A3887" s="75">
        <v>44050</v>
      </c>
      <c r="B3887" s="101">
        <v>0.23063483621460601</v>
      </c>
    </row>
    <row r="3888" spans="1:2" x14ac:dyDescent="0.25">
      <c r="A3888" s="75">
        <v>44053</v>
      </c>
      <c r="B3888" s="101">
        <v>0.226553538823561</v>
      </c>
    </row>
    <row r="3889" spans="1:2" x14ac:dyDescent="0.25">
      <c r="A3889" s="75">
        <v>44054</v>
      </c>
      <c r="B3889" s="101">
        <v>0.22429571552223501</v>
      </c>
    </row>
    <row r="3890" spans="1:2" x14ac:dyDescent="0.25">
      <c r="A3890" s="75">
        <v>44055</v>
      </c>
      <c r="B3890" s="101">
        <v>0.22275758288047001</v>
      </c>
    </row>
    <row r="3891" spans="1:2" x14ac:dyDescent="0.25">
      <c r="A3891" s="75">
        <v>44056</v>
      </c>
      <c r="B3891" s="101">
        <v>0.222741560255067</v>
      </c>
    </row>
    <row r="3892" spans="1:2" x14ac:dyDescent="0.25">
      <c r="A3892" s="75">
        <v>44057</v>
      </c>
      <c r="B3892" s="101">
        <v>0.22411955670290301</v>
      </c>
    </row>
    <row r="3893" spans="1:2" x14ac:dyDescent="0.25">
      <c r="A3893" s="75">
        <v>44060</v>
      </c>
      <c r="B3893" s="101">
        <v>0.22629057073247599</v>
      </c>
    </row>
    <row r="3894" spans="1:2" x14ac:dyDescent="0.25">
      <c r="A3894" s="75">
        <v>44061</v>
      </c>
      <c r="B3894" s="101">
        <v>0.225733179610974</v>
      </c>
    </row>
    <row r="3895" spans="1:2" x14ac:dyDescent="0.25">
      <c r="A3895" s="75">
        <v>44062</v>
      </c>
      <c r="B3895" s="101">
        <v>0.22459520043450801</v>
      </c>
    </row>
    <row r="3896" spans="1:2" x14ac:dyDescent="0.25">
      <c r="A3896" s="75">
        <v>44067</v>
      </c>
      <c r="B3896" s="101">
        <v>0.224126335971676</v>
      </c>
    </row>
    <row r="3897" spans="1:2" x14ac:dyDescent="0.25">
      <c r="A3897" s="75">
        <v>44068</v>
      </c>
      <c r="B3897" s="101">
        <v>0.22380564857389801</v>
      </c>
    </row>
    <row r="3898" spans="1:2" x14ac:dyDescent="0.25">
      <c r="A3898" s="75">
        <v>44069</v>
      </c>
      <c r="B3898" s="101">
        <v>0.22292222781677301</v>
      </c>
    </row>
    <row r="3899" spans="1:2" x14ac:dyDescent="0.25">
      <c r="A3899" s="75">
        <v>44070</v>
      </c>
      <c r="B3899" s="101">
        <v>0.224096622198662</v>
      </c>
    </row>
    <row r="3900" spans="1:2" x14ac:dyDescent="0.25">
      <c r="A3900" s="75">
        <v>44071</v>
      </c>
      <c r="B3900" s="101">
        <v>0.22562723892015901</v>
      </c>
    </row>
    <row r="3901" spans="1:2" x14ac:dyDescent="0.25">
      <c r="A3901" s="75">
        <v>44074</v>
      </c>
      <c r="B3901" s="101">
        <v>0.22740787703146201</v>
      </c>
    </row>
    <row r="3902" spans="1:2" x14ac:dyDescent="0.25">
      <c r="A3902" s="75">
        <v>44075</v>
      </c>
      <c r="B3902" s="101">
        <v>0.228005961132283</v>
      </c>
    </row>
    <row r="3903" spans="1:2" x14ac:dyDescent="0.25">
      <c r="A3903" s="75">
        <v>44076</v>
      </c>
      <c r="B3903" s="101">
        <v>0.231460949878523</v>
      </c>
    </row>
    <row r="3904" spans="1:2" x14ac:dyDescent="0.25">
      <c r="A3904" s="75">
        <v>44077</v>
      </c>
      <c r="B3904" s="101">
        <v>0.23309623831760801</v>
      </c>
    </row>
    <row r="3905" spans="1:2" x14ac:dyDescent="0.25">
      <c r="A3905" s="75">
        <v>44078</v>
      </c>
      <c r="B3905" s="101">
        <v>0.23364753284321199</v>
      </c>
    </row>
    <row r="3906" spans="1:2" x14ac:dyDescent="0.25">
      <c r="A3906" s="75">
        <v>44081</v>
      </c>
      <c r="B3906" s="101">
        <v>0.235835388651154</v>
      </c>
    </row>
    <row r="3907" spans="1:2" x14ac:dyDescent="0.25">
      <c r="A3907" s="75">
        <v>44082</v>
      </c>
      <c r="B3907" s="101">
        <v>0.23899850846162901</v>
      </c>
    </row>
    <row r="3908" spans="1:2" x14ac:dyDescent="0.25">
      <c r="A3908" s="75">
        <v>44083</v>
      </c>
      <c r="B3908" s="101">
        <v>0.24305025717857101</v>
      </c>
    </row>
    <row r="3909" spans="1:2" x14ac:dyDescent="0.25">
      <c r="A3909" s="75">
        <v>44084</v>
      </c>
      <c r="B3909" s="101">
        <v>0.24438181645002799</v>
      </c>
    </row>
    <row r="3910" spans="1:2" x14ac:dyDescent="0.25">
      <c r="A3910" s="75">
        <v>44085</v>
      </c>
      <c r="B3910" s="101">
        <v>0.24735963118072701</v>
      </c>
    </row>
    <row r="3911" spans="1:2" x14ac:dyDescent="0.25">
      <c r="A3911" s="75">
        <v>44088</v>
      </c>
      <c r="B3911" s="101">
        <v>0.24936136291416</v>
      </c>
    </row>
    <row r="3912" spans="1:2" x14ac:dyDescent="0.25">
      <c r="A3912" s="75">
        <v>44089</v>
      </c>
      <c r="B3912" s="101">
        <v>0.24921712154991199</v>
      </c>
    </row>
    <row r="3913" spans="1:2" x14ac:dyDescent="0.25">
      <c r="A3913" s="75">
        <v>44090</v>
      </c>
      <c r="B3913" s="101">
        <v>0.24907012597160499</v>
      </c>
    </row>
    <row r="3914" spans="1:2" x14ac:dyDescent="0.25">
      <c r="A3914" s="75">
        <v>44091</v>
      </c>
      <c r="B3914" s="101">
        <v>0.248244116240982</v>
      </c>
    </row>
    <row r="3915" spans="1:2" x14ac:dyDescent="0.25">
      <c r="A3915" s="75">
        <v>44092</v>
      </c>
      <c r="B3915" s="101">
        <v>0.24994223304933599</v>
      </c>
    </row>
    <row r="3916" spans="1:2" x14ac:dyDescent="0.25">
      <c r="A3916" s="75">
        <v>44095</v>
      </c>
      <c r="B3916" s="101">
        <v>0.25356006572215301</v>
      </c>
    </row>
    <row r="3917" spans="1:2" x14ac:dyDescent="0.25">
      <c r="A3917" s="75">
        <v>44096</v>
      </c>
      <c r="B3917" s="101">
        <v>0.25393284302548202</v>
      </c>
    </row>
    <row r="3918" spans="1:2" x14ac:dyDescent="0.25">
      <c r="A3918" s="75">
        <v>44097</v>
      </c>
      <c r="B3918" s="101">
        <v>0.25153092234944402</v>
      </c>
    </row>
    <row r="3919" spans="1:2" x14ac:dyDescent="0.25">
      <c r="A3919" s="75">
        <v>44098</v>
      </c>
      <c r="B3919" s="101">
        <v>0.253135870589558</v>
      </c>
    </row>
    <row r="3920" spans="1:2" x14ac:dyDescent="0.25">
      <c r="A3920" s="75">
        <v>44099</v>
      </c>
      <c r="B3920" s="101">
        <v>0.25425337057199499</v>
      </c>
    </row>
    <row r="3921" spans="1:2" x14ac:dyDescent="0.25">
      <c r="A3921" s="75">
        <v>44102</v>
      </c>
      <c r="B3921" s="101">
        <v>0.25436249315123699</v>
      </c>
    </row>
    <row r="3922" spans="1:2" x14ac:dyDescent="0.25">
      <c r="A3922" s="75">
        <v>44103</v>
      </c>
      <c r="B3922" s="101">
        <v>0.254491102446182</v>
      </c>
    </row>
    <row r="3923" spans="1:2" x14ac:dyDescent="0.25">
      <c r="A3923" s="75">
        <v>44104</v>
      </c>
      <c r="B3923" s="101">
        <v>0.25588693054578698</v>
      </c>
    </row>
    <row r="3924" spans="1:2" x14ac:dyDescent="0.25">
      <c r="A3924" s="75">
        <v>44105</v>
      </c>
      <c r="B3924" s="101">
        <v>0.25721163822011101</v>
      </c>
    </row>
    <row r="3925" spans="1:2" x14ac:dyDescent="0.25">
      <c r="A3925" s="75">
        <v>44106</v>
      </c>
      <c r="B3925" s="101">
        <v>0.25900761314092502</v>
      </c>
    </row>
    <row r="3926" spans="1:2" x14ac:dyDescent="0.25">
      <c r="A3926" s="75">
        <v>44109</v>
      </c>
      <c r="B3926" s="101">
        <v>0.26016295547777002</v>
      </c>
    </row>
    <row r="3927" spans="1:2" x14ac:dyDescent="0.25">
      <c r="A3927" s="75">
        <v>44110</v>
      </c>
      <c r="B3927" s="101">
        <v>0.25952554997704602</v>
      </c>
    </row>
    <row r="3928" spans="1:2" x14ac:dyDescent="0.25">
      <c r="A3928" s="75">
        <v>44111</v>
      </c>
      <c r="B3928" s="101">
        <v>0.25792575960440101</v>
      </c>
    </row>
    <row r="3929" spans="1:2" x14ac:dyDescent="0.25">
      <c r="A3929" s="75">
        <v>44112</v>
      </c>
      <c r="B3929" s="101">
        <v>0.25557042530423402</v>
      </c>
    </row>
    <row r="3930" spans="1:2" x14ac:dyDescent="0.25">
      <c r="A3930" s="75">
        <v>44113</v>
      </c>
      <c r="B3930" s="101">
        <v>0.25381766708042403</v>
      </c>
    </row>
    <row r="3931" spans="1:2" x14ac:dyDescent="0.25">
      <c r="A3931" s="75">
        <v>44116</v>
      </c>
      <c r="B3931" s="101">
        <v>0.25368065644877802</v>
      </c>
    </row>
    <row r="3932" spans="1:2" x14ac:dyDescent="0.25">
      <c r="A3932" s="75">
        <v>44117</v>
      </c>
      <c r="B3932" s="101">
        <v>0.25548651561701802</v>
      </c>
    </row>
    <row r="3933" spans="1:2" x14ac:dyDescent="0.25">
      <c r="A3933" s="75">
        <v>44118</v>
      </c>
      <c r="B3933" s="101">
        <v>0.26016919695729901</v>
      </c>
    </row>
    <row r="3934" spans="1:2" x14ac:dyDescent="0.25">
      <c r="A3934" s="75">
        <v>44119</v>
      </c>
      <c r="B3934" s="101">
        <v>0.26424106825520099</v>
      </c>
    </row>
    <row r="3935" spans="1:2" x14ac:dyDescent="0.25">
      <c r="A3935" s="75">
        <v>44120</v>
      </c>
      <c r="B3935" s="101">
        <v>0.26449699714038999</v>
      </c>
    </row>
    <row r="3936" spans="1:2" x14ac:dyDescent="0.25">
      <c r="A3936" s="75">
        <v>44123</v>
      </c>
      <c r="B3936" s="101">
        <v>0.26428477633990499</v>
      </c>
    </row>
    <row r="3937" spans="1:2" x14ac:dyDescent="0.25">
      <c r="A3937" s="75">
        <v>44124</v>
      </c>
      <c r="B3937" s="101">
        <v>0.26439003102417202</v>
      </c>
    </row>
    <row r="3938" spans="1:2" x14ac:dyDescent="0.25">
      <c r="A3938" s="75">
        <v>44125</v>
      </c>
      <c r="B3938" s="101">
        <v>0.26483326488152598</v>
      </c>
    </row>
    <row r="3939" spans="1:2" x14ac:dyDescent="0.25">
      <c r="A3939" s="75">
        <v>44126</v>
      </c>
      <c r="B3939" s="101">
        <v>0.26251143543701699</v>
      </c>
    </row>
    <row r="3940" spans="1:2" x14ac:dyDescent="0.25">
      <c r="A3940" s="75">
        <v>44130</v>
      </c>
      <c r="B3940" s="101">
        <v>0.26200321609815602</v>
      </c>
    </row>
    <row r="3941" spans="1:2" x14ac:dyDescent="0.25">
      <c r="A3941" s="75">
        <v>44131</v>
      </c>
      <c r="B3941" s="101">
        <v>0.26159417302441401</v>
      </c>
    </row>
    <row r="3942" spans="1:2" x14ac:dyDescent="0.25">
      <c r="A3942" s="75">
        <v>44132</v>
      </c>
      <c r="B3942" s="101">
        <v>0.26601115734511599</v>
      </c>
    </row>
    <row r="3943" spans="1:2" x14ac:dyDescent="0.25">
      <c r="A3943" s="75">
        <v>44133</v>
      </c>
      <c r="B3943" s="101">
        <v>0.27141636938560998</v>
      </c>
    </row>
    <row r="3944" spans="1:2" x14ac:dyDescent="0.25">
      <c r="A3944" s="75">
        <v>44134</v>
      </c>
      <c r="B3944" s="101">
        <v>0.27602794571994099</v>
      </c>
    </row>
    <row r="3945" spans="1:2" x14ac:dyDescent="0.25">
      <c r="A3945" s="75">
        <v>44137</v>
      </c>
      <c r="B3945" s="101">
        <v>0.28095008658709197</v>
      </c>
    </row>
    <row r="3946" spans="1:2" x14ac:dyDescent="0.25">
      <c r="A3946" s="75">
        <v>44138</v>
      </c>
      <c r="B3946" s="101">
        <v>0.28942811836416399</v>
      </c>
    </row>
    <row r="3947" spans="1:2" x14ac:dyDescent="0.25">
      <c r="A3947" s="75">
        <v>44139</v>
      </c>
      <c r="B3947" s="101">
        <v>0.29546664380975002</v>
      </c>
    </row>
    <row r="3948" spans="1:2" x14ac:dyDescent="0.25">
      <c r="A3948" s="75">
        <v>44140</v>
      </c>
      <c r="B3948" s="101">
        <v>0.30056186532885398</v>
      </c>
    </row>
    <row r="3949" spans="1:2" x14ac:dyDescent="0.25">
      <c r="A3949" s="75">
        <v>44141</v>
      </c>
      <c r="B3949" s="101">
        <v>0.30300465694686002</v>
      </c>
    </row>
    <row r="3950" spans="1:2" x14ac:dyDescent="0.25">
      <c r="A3950" s="75">
        <v>44144</v>
      </c>
      <c r="B3950" s="101">
        <v>0.30265580046326401</v>
      </c>
    </row>
    <row r="3951" spans="1:2" x14ac:dyDescent="0.25">
      <c r="A3951" s="75">
        <v>44145</v>
      </c>
      <c r="B3951" s="101">
        <v>0.30344781133315502</v>
      </c>
    </row>
    <row r="3952" spans="1:2" x14ac:dyDescent="0.25">
      <c r="A3952" s="75">
        <v>44146</v>
      </c>
      <c r="B3952" s="101">
        <v>0.30486091486740402</v>
      </c>
    </row>
    <row r="3953" spans="1:2" x14ac:dyDescent="0.25">
      <c r="A3953" s="75">
        <v>44147</v>
      </c>
      <c r="B3953" s="101">
        <v>0.30253008338373499</v>
      </c>
    </row>
    <row r="3954" spans="1:2" x14ac:dyDescent="0.25">
      <c r="A3954" s="75">
        <v>44148</v>
      </c>
      <c r="B3954" s="101">
        <v>0.30014975723179099</v>
      </c>
    </row>
    <row r="3955" spans="1:2" x14ac:dyDescent="0.25">
      <c r="A3955" s="75">
        <v>44151</v>
      </c>
      <c r="B3955" s="101">
        <v>0.29970610832821099</v>
      </c>
    </row>
    <row r="3956" spans="1:2" x14ac:dyDescent="0.25">
      <c r="A3956" s="75">
        <v>44152</v>
      </c>
      <c r="B3956" s="101">
        <v>0.29993871494902002</v>
      </c>
    </row>
    <row r="3957" spans="1:2" x14ac:dyDescent="0.25">
      <c r="A3957" s="75">
        <v>44153</v>
      </c>
      <c r="B3957" s="101">
        <v>0.29671193232591903</v>
      </c>
    </row>
    <row r="3958" spans="1:2" x14ac:dyDescent="0.25">
      <c r="A3958" s="75">
        <v>44154</v>
      </c>
      <c r="B3958" s="101">
        <v>0.29274700790534702</v>
      </c>
    </row>
    <row r="3959" spans="1:2" x14ac:dyDescent="0.25">
      <c r="A3959" s="75">
        <v>44155</v>
      </c>
      <c r="B3959" s="101">
        <v>0.28617306230386202</v>
      </c>
    </row>
    <row r="3960" spans="1:2" x14ac:dyDescent="0.25">
      <c r="A3960" s="75">
        <v>44158</v>
      </c>
      <c r="B3960" s="101">
        <v>0.28162085558326</v>
      </c>
    </row>
    <row r="3961" spans="1:2" x14ac:dyDescent="0.25">
      <c r="A3961" s="75">
        <v>44159</v>
      </c>
      <c r="B3961" s="101">
        <v>0.27716753788212301</v>
      </c>
    </row>
    <row r="3962" spans="1:2" x14ac:dyDescent="0.25">
      <c r="A3962" s="75">
        <v>44160</v>
      </c>
      <c r="B3962" s="101">
        <v>0.27299829467108599</v>
      </c>
    </row>
    <row r="3963" spans="1:2" x14ac:dyDescent="0.25">
      <c r="A3963" s="75">
        <v>44161</v>
      </c>
      <c r="B3963" s="101">
        <v>0.26716072926258999</v>
      </c>
    </row>
    <row r="3964" spans="1:2" x14ac:dyDescent="0.25">
      <c r="A3964" s="75">
        <v>44162</v>
      </c>
      <c r="B3964" s="101">
        <v>0.26586367999982402</v>
      </c>
    </row>
    <row r="3965" spans="1:2" x14ac:dyDescent="0.25">
      <c r="A3965" s="75">
        <v>44165</v>
      </c>
      <c r="B3965" s="101">
        <v>0.26526224705401003</v>
      </c>
    </row>
    <row r="3966" spans="1:2" x14ac:dyDescent="0.25">
      <c r="A3966" s="75">
        <v>44166</v>
      </c>
      <c r="B3966" s="101">
        <v>0.26406961231869103</v>
      </c>
    </row>
    <row r="3967" spans="1:2" x14ac:dyDescent="0.25">
      <c r="A3967" s="75">
        <v>44167</v>
      </c>
      <c r="B3967" s="101">
        <v>0.26475412906877999</v>
      </c>
    </row>
    <row r="3968" spans="1:2" x14ac:dyDescent="0.25">
      <c r="A3968" s="75">
        <v>44168</v>
      </c>
      <c r="B3968" s="101">
        <v>0.26488414435444202</v>
      </c>
    </row>
    <row r="3969" spans="1:2" x14ac:dyDescent="0.25">
      <c r="A3969" s="75">
        <v>44169</v>
      </c>
      <c r="B3969" s="101">
        <v>0.26423681331732202</v>
      </c>
    </row>
    <row r="3970" spans="1:2" x14ac:dyDescent="0.25">
      <c r="A3970" s="75">
        <v>44172</v>
      </c>
      <c r="B3970" s="101">
        <v>0.26452406077268498</v>
      </c>
    </row>
    <row r="3971" spans="1:2" x14ac:dyDescent="0.25">
      <c r="A3971" s="75">
        <v>44173</v>
      </c>
      <c r="B3971" s="101">
        <v>0.26591756967392899</v>
      </c>
    </row>
    <row r="3972" spans="1:2" x14ac:dyDescent="0.25">
      <c r="A3972" s="75">
        <v>44174</v>
      </c>
      <c r="B3972" s="101">
        <v>0.26886388140030498</v>
      </c>
    </row>
    <row r="3973" spans="1:2" x14ac:dyDescent="0.25">
      <c r="A3973" s="75">
        <v>44175</v>
      </c>
      <c r="B3973" s="101">
        <v>0.27052421380873098</v>
      </c>
    </row>
    <row r="3974" spans="1:2" x14ac:dyDescent="0.25">
      <c r="A3974" s="75">
        <v>44176</v>
      </c>
      <c r="B3974" s="101">
        <v>0.26953245630079298</v>
      </c>
    </row>
    <row r="3975" spans="1:2" x14ac:dyDescent="0.25">
      <c r="A3975" s="75">
        <v>44179</v>
      </c>
      <c r="B3975" s="101">
        <v>0.26928699000524298</v>
      </c>
    </row>
    <row r="3976" spans="1:2" x14ac:dyDescent="0.25">
      <c r="A3976" s="75">
        <v>44180</v>
      </c>
      <c r="B3976" s="101">
        <v>0.27120447293008698</v>
      </c>
    </row>
    <row r="3977" spans="1:2" x14ac:dyDescent="0.25">
      <c r="A3977" s="75">
        <v>44181</v>
      </c>
      <c r="B3977" s="101">
        <v>0.26952517797001402</v>
      </c>
    </row>
    <row r="3978" spans="1:2" x14ac:dyDescent="0.25">
      <c r="A3978" s="75">
        <v>44182</v>
      </c>
      <c r="B3978" s="101">
        <v>0.270631540037162</v>
      </c>
    </row>
    <row r="3979" spans="1:2" x14ac:dyDescent="0.25">
      <c r="A3979" s="75">
        <v>44183</v>
      </c>
      <c r="B3979" s="101">
        <v>0.27436481917641298</v>
      </c>
    </row>
    <row r="3980" spans="1:2" x14ac:dyDescent="0.25">
      <c r="A3980" s="75">
        <v>44186</v>
      </c>
      <c r="B3980" s="101">
        <v>0.28072897711104</v>
      </c>
    </row>
    <row r="3981" spans="1:2" x14ac:dyDescent="0.25">
      <c r="A3981" s="75">
        <v>44187</v>
      </c>
      <c r="B3981" s="101">
        <v>0.28117494839007801</v>
      </c>
    </row>
    <row r="3982" spans="1:2" x14ac:dyDescent="0.25">
      <c r="A3982" s="75">
        <v>44188</v>
      </c>
      <c r="B3982" s="101">
        <v>0.28278461533229299</v>
      </c>
    </row>
    <row r="3983" spans="1:2" x14ac:dyDescent="0.25">
      <c r="A3983" s="75">
        <v>44193</v>
      </c>
      <c r="B3983" s="101">
        <v>0.28602828811696002</v>
      </c>
    </row>
    <row r="3984" spans="1:2" x14ac:dyDescent="0.25">
      <c r="A3984" s="75">
        <v>44194</v>
      </c>
      <c r="B3984" s="101">
        <v>0.28732932781461701</v>
      </c>
    </row>
    <row r="3985" spans="1:2" x14ac:dyDescent="0.25">
      <c r="A3985" s="75">
        <v>44195</v>
      </c>
      <c r="B3985" s="101">
        <v>0.286242984681438</v>
      </c>
    </row>
    <row r="3986" spans="1:2" x14ac:dyDescent="0.25">
      <c r="A3986" s="75">
        <v>44196</v>
      </c>
      <c r="B3986" s="101">
        <v>0.28884225051850698</v>
      </c>
    </row>
    <row r="3987" spans="1:2" x14ac:dyDescent="0.25">
      <c r="A3987" s="75">
        <v>44200</v>
      </c>
      <c r="B3987" s="101">
        <v>0.28895378211887501</v>
      </c>
    </row>
    <row r="3988" spans="1:2" x14ac:dyDescent="0.25">
      <c r="A3988" s="75">
        <v>44201</v>
      </c>
      <c r="B3988" s="101">
        <v>0.28765701042983399</v>
      </c>
    </row>
    <row r="3989" spans="1:2" x14ac:dyDescent="0.25">
      <c r="A3989" s="75">
        <v>44202</v>
      </c>
      <c r="B3989" s="101">
        <v>0.28946852525912198</v>
      </c>
    </row>
    <row r="3990" spans="1:2" x14ac:dyDescent="0.25">
      <c r="A3990" s="75">
        <v>44203</v>
      </c>
      <c r="B3990" s="101">
        <v>0.28979474096327801</v>
      </c>
    </row>
    <row r="3991" spans="1:2" x14ac:dyDescent="0.25">
      <c r="A3991" s="75">
        <v>44204</v>
      </c>
      <c r="B3991" s="101">
        <v>0.29029979237824399</v>
      </c>
    </row>
    <row r="3992" spans="1:2" x14ac:dyDescent="0.25">
      <c r="A3992" s="75">
        <v>44207</v>
      </c>
      <c r="B3992" s="101">
        <v>0.28936037655557501</v>
      </c>
    </row>
    <row r="3993" spans="1:2" x14ac:dyDescent="0.25">
      <c r="A3993" s="75">
        <v>44208</v>
      </c>
      <c r="B3993" s="101">
        <v>0.28568346057718402</v>
      </c>
    </row>
    <row r="3994" spans="1:2" x14ac:dyDescent="0.25">
      <c r="A3994" s="75">
        <v>44209</v>
      </c>
      <c r="B3994" s="101">
        <v>0.28058962904610901</v>
      </c>
    </row>
    <row r="3995" spans="1:2" x14ac:dyDescent="0.25">
      <c r="A3995" s="75">
        <v>44210</v>
      </c>
      <c r="B3995" s="101">
        <v>0.27701779383230501</v>
      </c>
    </row>
    <row r="3996" spans="1:2" x14ac:dyDescent="0.25">
      <c r="A3996" s="75">
        <v>44211</v>
      </c>
      <c r="B3996" s="101">
        <v>0.271812835653584</v>
      </c>
    </row>
    <row r="3997" spans="1:2" x14ac:dyDescent="0.25">
      <c r="A3997" s="75">
        <v>44214</v>
      </c>
      <c r="B3997" s="101">
        <v>0.267034470767056</v>
      </c>
    </row>
    <row r="3998" spans="1:2" x14ac:dyDescent="0.25">
      <c r="A3998" s="75">
        <v>44215</v>
      </c>
      <c r="B3998" s="101">
        <v>0.26208957756426998</v>
      </c>
    </row>
    <row r="3999" spans="1:2" x14ac:dyDescent="0.25">
      <c r="A3999" s="75">
        <v>44216</v>
      </c>
      <c r="B3999" s="101">
        <v>0.25730579469040599</v>
      </c>
    </row>
    <row r="4000" spans="1:2" x14ac:dyDescent="0.25">
      <c r="A4000" s="75">
        <v>44217</v>
      </c>
      <c r="B4000" s="101">
        <v>0.252318548788319</v>
      </c>
    </row>
    <row r="4001" spans="1:2" x14ac:dyDescent="0.25">
      <c r="A4001" s="75">
        <v>44218</v>
      </c>
      <c r="B4001" s="101">
        <v>0.25065674613134398</v>
      </c>
    </row>
    <row r="4002" spans="1:2" x14ac:dyDescent="0.25">
      <c r="A4002" s="75">
        <v>44221</v>
      </c>
      <c r="B4002" s="101">
        <v>0.248016274874299</v>
      </c>
    </row>
    <row r="4003" spans="1:2" x14ac:dyDescent="0.25">
      <c r="A4003" s="75">
        <v>44222</v>
      </c>
      <c r="B4003" s="101">
        <v>0.24376055361816201</v>
      </c>
    </row>
    <row r="4004" spans="1:2" x14ac:dyDescent="0.25">
      <c r="A4004" s="75">
        <v>44223</v>
      </c>
      <c r="B4004" s="101">
        <v>0.24053383464854999</v>
      </c>
    </row>
    <row r="4005" spans="1:2" x14ac:dyDescent="0.25">
      <c r="A4005" s="75">
        <v>44224</v>
      </c>
      <c r="B4005" s="101">
        <v>0.237807903303453</v>
      </c>
    </row>
    <row r="4006" spans="1:2" x14ac:dyDescent="0.25">
      <c r="A4006" s="75">
        <v>44225</v>
      </c>
      <c r="B4006" s="101">
        <v>0.23615948987857199</v>
      </c>
    </row>
    <row r="4007" spans="1:2" x14ac:dyDescent="0.25">
      <c r="A4007" s="75">
        <v>44228</v>
      </c>
      <c r="B4007" s="101">
        <v>0.23263750367312799</v>
      </c>
    </row>
    <row r="4008" spans="1:2" x14ac:dyDescent="0.25">
      <c r="A4008" s="75">
        <v>44229</v>
      </c>
      <c r="B4008" s="101">
        <v>0.22949262337758899</v>
      </c>
    </row>
    <row r="4009" spans="1:2" x14ac:dyDescent="0.25">
      <c r="A4009" s="75">
        <v>44230</v>
      </c>
      <c r="B4009" s="101">
        <v>0.225734111760925</v>
      </c>
    </row>
    <row r="4010" spans="1:2" x14ac:dyDescent="0.25">
      <c r="A4010" s="75">
        <v>44231</v>
      </c>
      <c r="B4010" s="101">
        <v>0.22164825779115699</v>
      </c>
    </row>
    <row r="4011" spans="1:2" x14ac:dyDescent="0.25">
      <c r="A4011" s="75">
        <v>44232</v>
      </c>
      <c r="B4011" s="101">
        <v>0.21837589277994199</v>
      </c>
    </row>
    <row r="4012" spans="1:2" x14ac:dyDescent="0.25">
      <c r="A4012" s="75">
        <v>44235</v>
      </c>
      <c r="B4012" s="101">
        <v>0.214619541850642</v>
      </c>
    </row>
    <row r="4013" spans="1:2" x14ac:dyDescent="0.25">
      <c r="A4013" s="75">
        <v>44236</v>
      </c>
      <c r="B4013" s="101">
        <v>0.21189192095242801</v>
      </c>
    </row>
    <row r="4014" spans="1:2" x14ac:dyDescent="0.25">
      <c r="A4014" s="75">
        <v>44237</v>
      </c>
      <c r="B4014" s="101">
        <v>0.20914439007722699</v>
      </c>
    </row>
    <row r="4015" spans="1:2" x14ac:dyDescent="0.25">
      <c r="A4015" s="75">
        <v>44238</v>
      </c>
      <c r="B4015" s="101">
        <v>0.20623810559473399</v>
      </c>
    </row>
    <row r="4016" spans="1:2" x14ac:dyDescent="0.25">
      <c r="A4016" s="75">
        <v>44239</v>
      </c>
      <c r="B4016" s="101">
        <v>0.20409074960714799</v>
      </c>
    </row>
    <row r="4017" spans="1:2" x14ac:dyDescent="0.25">
      <c r="A4017" s="75">
        <v>44242</v>
      </c>
      <c r="B4017" s="101">
        <v>0.20250755803077999</v>
      </c>
    </row>
    <row r="4018" spans="1:2" x14ac:dyDescent="0.25">
      <c r="A4018" s="75">
        <v>44243</v>
      </c>
      <c r="B4018" s="101">
        <v>0.20119460976848899</v>
      </c>
    </row>
    <row r="4019" spans="1:2" x14ac:dyDescent="0.25">
      <c r="A4019" s="75">
        <v>44244</v>
      </c>
      <c r="B4019" s="101">
        <v>0.201242292600427</v>
      </c>
    </row>
    <row r="4020" spans="1:2" x14ac:dyDescent="0.25">
      <c r="A4020" s="75">
        <v>44245</v>
      </c>
      <c r="B4020" s="101">
        <v>0.200765037621214</v>
      </c>
    </row>
    <row r="4021" spans="1:2" x14ac:dyDescent="0.25">
      <c r="A4021" s="75">
        <v>44246</v>
      </c>
      <c r="B4021" s="101">
        <v>0.198992273887619</v>
      </c>
    </row>
    <row r="4022" spans="1:2" x14ac:dyDescent="0.25">
      <c r="A4022" s="75">
        <v>44249</v>
      </c>
      <c r="B4022" s="101">
        <v>0.19948119577655099</v>
      </c>
    </row>
    <row r="4023" spans="1:2" x14ac:dyDescent="0.25">
      <c r="A4023" s="75">
        <v>44250</v>
      </c>
      <c r="B4023" s="101">
        <v>0.19706801047230299</v>
      </c>
    </row>
    <row r="4024" spans="1:2" x14ac:dyDescent="0.25">
      <c r="A4024" s="75">
        <v>44251</v>
      </c>
      <c r="B4024" s="101">
        <v>0.195916938476417</v>
      </c>
    </row>
    <row r="4025" spans="1:2" x14ac:dyDescent="0.25">
      <c r="A4025" s="75">
        <v>44252</v>
      </c>
      <c r="B4025" s="101">
        <v>0.19609829686222099</v>
      </c>
    </row>
    <row r="4026" spans="1:2" x14ac:dyDescent="0.25">
      <c r="A4026" s="75">
        <v>44253</v>
      </c>
      <c r="B4026" s="101">
        <v>0.20004455481002301</v>
      </c>
    </row>
    <row r="4027" spans="1:2" x14ac:dyDescent="0.25">
      <c r="A4027" s="75">
        <v>44256</v>
      </c>
      <c r="B4027" s="101">
        <v>0.202541078810695</v>
      </c>
    </row>
    <row r="4028" spans="1:2" x14ac:dyDescent="0.25">
      <c r="A4028" s="75">
        <v>44257</v>
      </c>
      <c r="B4028" s="101">
        <v>0.201670981397609</v>
      </c>
    </row>
    <row r="4029" spans="1:2" x14ac:dyDescent="0.25">
      <c r="A4029" s="75">
        <v>44258</v>
      </c>
      <c r="B4029" s="101">
        <v>0.203767020384132</v>
      </c>
    </row>
    <row r="4030" spans="1:2" x14ac:dyDescent="0.25">
      <c r="A4030" s="75">
        <v>44259</v>
      </c>
      <c r="B4030" s="101">
        <v>0.203582188305718</v>
      </c>
    </row>
    <row r="4031" spans="1:2" x14ac:dyDescent="0.25">
      <c r="A4031" s="75">
        <v>44260</v>
      </c>
      <c r="B4031" s="101">
        <v>0.20477802421008801</v>
      </c>
    </row>
    <row r="4032" spans="1:2" x14ac:dyDescent="0.25">
      <c r="A4032" s="75">
        <v>44263</v>
      </c>
      <c r="B4032" s="101">
        <v>0.205099441350622</v>
      </c>
    </row>
    <row r="4033" spans="1:2" x14ac:dyDescent="0.25">
      <c r="A4033" s="75">
        <v>44264</v>
      </c>
      <c r="B4033" s="101">
        <v>0.20329778494982401</v>
      </c>
    </row>
    <row r="4034" spans="1:2" x14ac:dyDescent="0.25">
      <c r="A4034" s="75">
        <v>44265</v>
      </c>
      <c r="B4034" s="101">
        <v>0.202243816990651</v>
      </c>
    </row>
    <row r="4035" spans="1:2" x14ac:dyDescent="0.25">
      <c r="A4035" s="75">
        <v>44266</v>
      </c>
      <c r="B4035" s="101">
        <v>0.20225267878088199</v>
      </c>
    </row>
    <row r="4036" spans="1:2" x14ac:dyDescent="0.25">
      <c r="A4036" s="75">
        <v>44267</v>
      </c>
      <c r="B4036" s="101">
        <v>0.200345891620761</v>
      </c>
    </row>
    <row r="4037" spans="1:2" x14ac:dyDescent="0.25">
      <c r="A4037" s="75">
        <v>44271</v>
      </c>
      <c r="B4037" s="101">
        <v>0.199012805514896</v>
      </c>
    </row>
    <row r="4038" spans="1:2" x14ac:dyDescent="0.25">
      <c r="A4038" s="75">
        <v>44272</v>
      </c>
      <c r="B4038" s="101">
        <v>0.197717109519993</v>
      </c>
    </row>
    <row r="4039" spans="1:2" x14ac:dyDescent="0.25">
      <c r="A4039" s="75">
        <v>44273</v>
      </c>
      <c r="B4039" s="101">
        <v>0.19582094525422999</v>
      </c>
    </row>
    <row r="4040" spans="1:2" x14ac:dyDescent="0.25">
      <c r="A4040" s="75">
        <v>44274</v>
      </c>
      <c r="B4040" s="101">
        <v>0.19722627689479399</v>
      </c>
    </row>
    <row r="4041" spans="1:2" x14ac:dyDescent="0.25">
      <c r="A4041" s="75">
        <v>44277</v>
      </c>
      <c r="B4041" s="101">
        <v>0.19824006126772001</v>
      </c>
    </row>
    <row r="4042" spans="1:2" x14ac:dyDescent="0.25">
      <c r="A4042" s="75">
        <v>44278</v>
      </c>
      <c r="B4042" s="101">
        <v>0.20013721327167999</v>
      </c>
    </row>
    <row r="4043" spans="1:2" x14ac:dyDescent="0.25">
      <c r="A4043" s="75">
        <v>44279</v>
      </c>
      <c r="B4043" s="101">
        <v>0.19912467066522799</v>
      </c>
    </row>
    <row r="4044" spans="1:2" x14ac:dyDescent="0.25">
      <c r="A4044" s="75">
        <v>44280</v>
      </c>
      <c r="B4044" s="101">
        <v>0.19585546848920901</v>
      </c>
    </row>
    <row r="4045" spans="1:2" x14ac:dyDescent="0.25">
      <c r="A4045" s="75">
        <v>44281</v>
      </c>
      <c r="B4045" s="101">
        <v>0.19205208304211399</v>
      </c>
    </row>
    <row r="4046" spans="1:2" x14ac:dyDescent="0.25">
      <c r="A4046" s="75">
        <v>44284</v>
      </c>
      <c r="B4046" s="101">
        <v>0.18862537391298001</v>
      </c>
    </row>
    <row r="4047" spans="1:2" x14ac:dyDescent="0.25">
      <c r="A4047" s="75">
        <v>44285</v>
      </c>
      <c r="B4047" s="101">
        <v>0.188125098369187</v>
      </c>
    </row>
    <row r="4048" spans="1:2" x14ac:dyDescent="0.25">
      <c r="A4048" s="75">
        <v>44286</v>
      </c>
      <c r="B4048" s="101">
        <v>0.18571186826640301</v>
      </c>
    </row>
    <row r="4049" spans="1:2" x14ac:dyDescent="0.25">
      <c r="A4049" s="75">
        <v>44287</v>
      </c>
      <c r="B4049" s="101">
        <v>0.18507515796041599</v>
      </c>
    </row>
    <row r="4050" spans="1:2" x14ac:dyDescent="0.25">
      <c r="A4050" s="75">
        <v>44292</v>
      </c>
      <c r="B4050" s="101">
        <v>0.184397477314765</v>
      </c>
    </row>
    <row r="4051" spans="1:2" x14ac:dyDescent="0.25">
      <c r="A4051" s="75">
        <v>44293</v>
      </c>
      <c r="B4051" s="101">
        <v>0.18487908393198299</v>
      </c>
    </row>
    <row r="4052" spans="1:2" x14ac:dyDescent="0.25">
      <c r="A4052" s="75">
        <v>44294</v>
      </c>
      <c r="B4052" s="101">
        <v>0.18531497177349901</v>
      </c>
    </row>
    <row r="4053" spans="1:2" x14ac:dyDescent="0.25">
      <c r="A4053" s="75">
        <v>44295</v>
      </c>
      <c r="B4053" s="101">
        <v>0.18553981968628799</v>
      </c>
    </row>
    <row r="4054" spans="1:2" x14ac:dyDescent="0.25">
      <c r="A4054" s="75">
        <v>44298</v>
      </c>
      <c r="B4054" s="101">
        <v>0.18506258425101199</v>
      </c>
    </row>
    <row r="4055" spans="1:2" x14ac:dyDescent="0.25">
      <c r="A4055" s="75">
        <v>44299</v>
      </c>
      <c r="B4055" s="101">
        <v>0.183929225602258</v>
      </c>
    </row>
    <row r="4056" spans="1:2" x14ac:dyDescent="0.25">
      <c r="A4056" s="75">
        <v>44300</v>
      </c>
      <c r="B4056" s="101">
        <v>0.18234455570730601</v>
      </c>
    </row>
    <row r="4057" spans="1:2" x14ac:dyDescent="0.25">
      <c r="A4057" s="75">
        <v>44301</v>
      </c>
      <c r="B4057" s="101">
        <v>0.180480228334608</v>
      </c>
    </row>
    <row r="4058" spans="1:2" x14ac:dyDescent="0.25">
      <c r="A4058" s="75">
        <v>44302</v>
      </c>
      <c r="B4058" s="101">
        <v>0.18095006022903501</v>
      </c>
    </row>
    <row r="4059" spans="1:2" x14ac:dyDescent="0.25">
      <c r="A4059" s="75">
        <v>44305</v>
      </c>
      <c r="B4059" s="101">
        <v>0.18115349153302199</v>
      </c>
    </row>
    <row r="4060" spans="1:2" x14ac:dyDescent="0.25">
      <c r="A4060" s="75">
        <v>44306</v>
      </c>
      <c r="B4060" s="101">
        <v>0.18069500070167099</v>
      </c>
    </row>
    <row r="4061" spans="1:2" x14ac:dyDescent="0.25">
      <c r="A4061" s="75">
        <v>44307</v>
      </c>
      <c r="B4061" s="101">
        <v>0.178991125513979</v>
      </c>
    </row>
    <row r="4062" spans="1:2" x14ac:dyDescent="0.25">
      <c r="A4062" s="75">
        <v>44308</v>
      </c>
      <c r="B4062" s="101">
        <v>0.17752781334873899</v>
      </c>
    </row>
    <row r="4063" spans="1:2" x14ac:dyDescent="0.25">
      <c r="A4063" s="75">
        <v>44309</v>
      </c>
      <c r="B4063" s="101">
        <v>0.17563729121087901</v>
      </c>
    </row>
    <row r="4064" spans="1:2" x14ac:dyDescent="0.25">
      <c r="A4064" s="75">
        <v>44312</v>
      </c>
      <c r="B4064" s="101">
        <v>0.17250731620621501</v>
      </c>
    </row>
    <row r="4065" spans="1:2" x14ac:dyDescent="0.25">
      <c r="A4065" s="75">
        <v>44313</v>
      </c>
      <c r="B4065" s="101">
        <v>0.169208749339052</v>
      </c>
    </row>
    <row r="4066" spans="1:2" x14ac:dyDescent="0.25">
      <c r="A4066" s="75">
        <v>44314</v>
      </c>
      <c r="B4066" s="101">
        <v>0.16797555996044999</v>
      </c>
    </row>
    <row r="4067" spans="1:2" x14ac:dyDescent="0.25">
      <c r="A4067" s="75">
        <v>44315</v>
      </c>
      <c r="B4067" s="101">
        <v>0.16790745116911401</v>
      </c>
    </row>
    <row r="4068" spans="1:2" x14ac:dyDescent="0.25">
      <c r="A4068" s="75">
        <v>44316</v>
      </c>
      <c r="B4068" s="101">
        <v>0.166800718038912</v>
      </c>
    </row>
    <row r="4069" spans="1:2" x14ac:dyDescent="0.25">
      <c r="A4069" s="75">
        <v>44319</v>
      </c>
      <c r="B4069" s="101">
        <v>0.16662122386197201</v>
      </c>
    </row>
    <row r="4070" spans="1:2" x14ac:dyDescent="0.25">
      <c r="A4070" s="75">
        <v>44320</v>
      </c>
      <c r="B4070" s="101">
        <v>0.16895169611205199</v>
      </c>
    </row>
    <row r="4071" spans="1:2" x14ac:dyDescent="0.25">
      <c r="A4071" s="75">
        <v>44321</v>
      </c>
      <c r="B4071" s="101">
        <v>0.16785179284316901</v>
      </c>
    </row>
    <row r="4072" spans="1:2" x14ac:dyDescent="0.25">
      <c r="A4072" s="75">
        <v>44322</v>
      </c>
      <c r="B4072" s="101">
        <v>0.16833316537281601</v>
      </c>
    </row>
    <row r="4073" spans="1:2" x14ac:dyDescent="0.25">
      <c r="A4073" s="75">
        <v>44323</v>
      </c>
      <c r="B4073" s="101">
        <v>0.169800505944564</v>
      </c>
    </row>
    <row r="4074" spans="1:2" x14ac:dyDescent="0.25">
      <c r="A4074" s="75">
        <v>44326</v>
      </c>
      <c r="B4074" s="101">
        <v>0.16961703534453901</v>
      </c>
    </row>
    <row r="4075" spans="1:2" x14ac:dyDescent="0.25">
      <c r="A4075" s="75">
        <v>44327</v>
      </c>
      <c r="B4075" s="101">
        <v>0.17148017322831199</v>
      </c>
    </row>
    <row r="4076" spans="1:2" x14ac:dyDescent="0.25">
      <c r="A4076" s="75">
        <v>44328</v>
      </c>
      <c r="B4076" s="101">
        <v>0.17317855019877501</v>
      </c>
    </row>
    <row r="4077" spans="1:2" x14ac:dyDescent="0.25">
      <c r="A4077" s="75">
        <v>44329</v>
      </c>
      <c r="B4077" s="101">
        <v>0.17547123506025999</v>
      </c>
    </row>
    <row r="4078" spans="1:2" x14ac:dyDescent="0.25">
      <c r="A4078" s="75">
        <v>44330</v>
      </c>
      <c r="B4078" s="101">
        <v>0.17925451770529599</v>
      </c>
    </row>
    <row r="4079" spans="1:2" x14ac:dyDescent="0.25">
      <c r="A4079" s="75">
        <v>44333</v>
      </c>
      <c r="B4079" s="101">
        <v>0.18450363591223101</v>
      </c>
    </row>
    <row r="4080" spans="1:2" x14ac:dyDescent="0.25">
      <c r="A4080" s="75">
        <v>44334</v>
      </c>
      <c r="B4080" s="101">
        <v>0.187164500190838</v>
      </c>
    </row>
    <row r="4081" spans="1:2" x14ac:dyDescent="0.25">
      <c r="A4081" s="75">
        <v>44335</v>
      </c>
      <c r="B4081" s="101">
        <v>0.19128523377582601</v>
      </c>
    </row>
    <row r="4082" spans="1:2" x14ac:dyDescent="0.25">
      <c r="A4082" s="75">
        <v>44336</v>
      </c>
      <c r="B4082" s="101">
        <v>0.191591336791825</v>
      </c>
    </row>
    <row r="4083" spans="1:2" x14ac:dyDescent="0.25">
      <c r="A4083" s="75">
        <v>44337</v>
      </c>
      <c r="B4083" s="101">
        <v>0.19053285248758101</v>
      </c>
    </row>
    <row r="4084" spans="1:2" x14ac:dyDescent="0.25">
      <c r="A4084" s="75">
        <v>44341</v>
      </c>
      <c r="B4084" s="101">
        <v>0.18981774857999401</v>
      </c>
    </row>
    <row r="4085" spans="1:2" x14ac:dyDescent="0.25">
      <c r="A4085" s="75">
        <v>44342</v>
      </c>
      <c r="B4085" s="101">
        <v>0.19034407817649801</v>
      </c>
    </row>
    <row r="4086" spans="1:2" x14ac:dyDescent="0.25">
      <c r="A4086" s="75">
        <v>44343</v>
      </c>
      <c r="B4086" s="101">
        <v>0.18949981654662901</v>
      </c>
    </row>
    <row r="4087" spans="1:2" x14ac:dyDescent="0.25">
      <c r="A4087" s="75">
        <v>44344</v>
      </c>
      <c r="B4087" s="101">
        <v>0.18908963363272599</v>
      </c>
    </row>
    <row r="4088" spans="1:2" x14ac:dyDescent="0.25">
      <c r="A4088" s="75">
        <v>44347</v>
      </c>
      <c r="B4088" s="101">
        <v>0.188880549603546</v>
      </c>
    </row>
    <row r="4089" spans="1:2" x14ac:dyDescent="0.25">
      <c r="A4089" s="75">
        <v>44348</v>
      </c>
      <c r="B4089" s="101">
        <v>0.18593565163541101</v>
      </c>
    </row>
    <row r="4090" spans="1:2" x14ac:dyDescent="0.25">
      <c r="A4090" s="75">
        <v>44349</v>
      </c>
      <c r="B4090" s="101">
        <v>0.18386372620475899</v>
      </c>
    </row>
    <row r="4091" spans="1:2" x14ac:dyDescent="0.25">
      <c r="A4091" s="75">
        <v>44350</v>
      </c>
      <c r="B4091" s="101">
        <v>0.18423801321134201</v>
      </c>
    </row>
    <row r="4092" spans="1:2" x14ac:dyDescent="0.25">
      <c r="A4092" s="75">
        <v>44351</v>
      </c>
      <c r="B4092" s="101">
        <v>0.18607928582619801</v>
      </c>
    </row>
    <row r="4093" spans="1:2" x14ac:dyDescent="0.25">
      <c r="A4093" s="75">
        <v>44354</v>
      </c>
      <c r="B4093" s="101">
        <v>0.190323425896925</v>
      </c>
    </row>
    <row r="4094" spans="1:2" x14ac:dyDescent="0.25">
      <c r="A4094" s="75">
        <v>44355</v>
      </c>
      <c r="B4094" s="101">
        <v>0.19273161324112201</v>
      </c>
    </row>
    <row r="4095" spans="1:2" x14ac:dyDescent="0.25">
      <c r="A4095" s="75">
        <v>44356</v>
      </c>
      <c r="B4095" s="101">
        <v>0.196320197193986</v>
      </c>
    </row>
    <row r="4096" spans="1:2" x14ac:dyDescent="0.25">
      <c r="A4096" s="75">
        <v>44357</v>
      </c>
      <c r="B4096" s="101">
        <v>0.199552457229352</v>
      </c>
    </row>
    <row r="4097" spans="1:2" x14ac:dyDescent="0.25">
      <c r="A4097" s="75">
        <v>44358</v>
      </c>
      <c r="B4097" s="101">
        <v>0.20504307489161699</v>
      </c>
    </row>
    <row r="4098" spans="1:2" x14ac:dyDescent="0.25">
      <c r="A4098" s="75">
        <v>44361</v>
      </c>
      <c r="B4098" s="101">
        <v>0.212937968949206</v>
      </c>
    </row>
    <row r="4099" spans="1:2" x14ac:dyDescent="0.25">
      <c r="A4099" s="75">
        <v>44362</v>
      </c>
      <c r="B4099" s="101">
        <v>0.218961813471581</v>
      </c>
    </row>
    <row r="4100" spans="1:2" x14ac:dyDescent="0.25">
      <c r="A4100" s="75">
        <v>44363</v>
      </c>
      <c r="B4100" s="101">
        <v>0.225119327520307</v>
      </c>
    </row>
    <row r="4101" spans="1:2" x14ac:dyDescent="0.25">
      <c r="A4101" s="75">
        <v>44364</v>
      </c>
      <c r="B4101" s="101">
        <v>0.23350818061978301</v>
      </c>
    </row>
    <row r="4102" spans="1:2" x14ac:dyDescent="0.25">
      <c r="A4102" s="75">
        <v>44365</v>
      </c>
      <c r="B4102" s="101">
        <v>0.24054913111256301</v>
      </c>
    </row>
    <row r="4103" spans="1:2" x14ac:dyDescent="0.25">
      <c r="A4103" s="75">
        <v>44368</v>
      </c>
      <c r="B4103" s="101">
        <v>0.242781796047777</v>
      </c>
    </row>
    <row r="4104" spans="1:2" x14ac:dyDescent="0.25">
      <c r="A4104" s="75">
        <v>44369</v>
      </c>
      <c r="B4104" s="101">
        <v>0.245421604182154</v>
      </c>
    </row>
    <row r="4105" spans="1:2" x14ac:dyDescent="0.25">
      <c r="A4105" s="75">
        <v>44370</v>
      </c>
      <c r="B4105" s="101">
        <v>0.24859469964389699</v>
      </c>
    </row>
    <row r="4106" spans="1:2" x14ac:dyDescent="0.25">
      <c r="A4106" s="75">
        <v>44371</v>
      </c>
      <c r="B4106" s="101">
        <v>0.247021344147585</v>
      </c>
    </row>
    <row r="4107" spans="1:2" x14ac:dyDescent="0.25">
      <c r="A4107" s="75">
        <v>44372</v>
      </c>
      <c r="B4107" s="101">
        <v>0.244786254528984</v>
      </c>
    </row>
    <row r="4108" spans="1:2" x14ac:dyDescent="0.25">
      <c r="A4108" s="75">
        <v>44375</v>
      </c>
      <c r="B4108" s="101">
        <v>0.24080963240650799</v>
      </c>
    </row>
    <row r="4109" spans="1:2" x14ac:dyDescent="0.25">
      <c r="A4109" s="75">
        <v>44376</v>
      </c>
      <c r="B4109" s="101">
        <v>0.23713052979997601</v>
      </c>
    </row>
    <row r="4110" spans="1:2" x14ac:dyDescent="0.25">
      <c r="A4110" s="75">
        <v>44377</v>
      </c>
      <c r="B4110" s="101">
        <v>0.23417675130534699</v>
      </c>
    </row>
    <row r="4111" spans="1:2" x14ac:dyDescent="0.25">
      <c r="A4111" s="75">
        <v>44378</v>
      </c>
      <c r="B4111" s="101">
        <v>0.23050857087774901</v>
      </c>
    </row>
    <row r="4112" spans="1:2" x14ac:dyDescent="0.25">
      <c r="A4112" s="75">
        <v>44379</v>
      </c>
      <c r="B4112" s="101">
        <v>0.22827092818877101</v>
      </c>
    </row>
    <row r="4113" spans="1:2" x14ac:dyDescent="0.25">
      <c r="A4113" s="75">
        <v>44382</v>
      </c>
      <c r="B4113" s="101">
        <v>0.227570841676249</v>
      </c>
    </row>
    <row r="4114" spans="1:2" x14ac:dyDescent="0.25">
      <c r="A4114" s="75">
        <v>44383</v>
      </c>
      <c r="B4114" s="101">
        <v>0.22802629230149499</v>
      </c>
    </row>
    <row r="4115" spans="1:2" x14ac:dyDescent="0.25">
      <c r="A4115" s="75">
        <v>44384</v>
      </c>
      <c r="B4115" s="101">
        <v>0.22963515279405999</v>
      </c>
    </row>
    <row r="4116" spans="1:2" x14ac:dyDescent="0.25">
      <c r="A4116" s="75">
        <v>44385</v>
      </c>
      <c r="B4116" s="101">
        <v>0.23373144421147701</v>
      </c>
    </row>
    <row r="4117" spans="1:2" x14ac:dyDescent="0.25">
      <c r="A4117" s="75">
        <v>44386</v>
      </c>
      <c r="B4117" s="101">
        <v>0.235605949619001</v>
      </c>
    </row>
    <row r="4118" spans="1:2" x14ac:dyDescent="0.25">
      <c r="A4118" s="75">
        <v>44389</v>
      </c>
      <c r="B4118" s="101">
        <v>0.236893345516446</v>
      </c>
    </row>
    <row r="4119" spans="1:2" x14ac:dyDescent="0.25">
      <c r="A4119" s="75">
        <v>44390</v>
      </c>
      <c r="B4119" s="101">
        <v>0.23809238585353801</v>
      </c>
    </row>
    <row r="4120" spans="1:2" x14ac:dyDescent="0.25">
      <c r="A4120" s="75">
        <v>44391</v>
      </c>
      <c r="B4120" s="101">
        <v>0.239268175659824</v>
      </c>
    </row>
    <row r="4121" spans="1:2" x14ac:dyDescent="0.25">
      <c r="A4121" s="75">
        <v>44392</v>
      </c>
      <c r="B4121" s="101">
        <v>0.23994194234774099</v>
      </c>
    </row>
    <row r="4122" spans="1:2" x14ac:dyDescent="0.25">
      <c r="A4122" s="75">
        <v>44393</v>
      </c>
      <c r="B4122" s="101">
        <v>0.24115313394155999</v>
      </c>
    </row>
    <row r="4123" spans="1:2" x14ac:dyDescent="0.25">
      <c r="A4123" s="75">
        <v>44396</v>
      </c>
      <c r="B4123" s="101">
        <v>0.24208239605274201</v>
      </c>
    </row>
    <row r="4124" spans="1:2" x14ac:dyDescent="0.25">
      <c r="A4124" s="75">
        <v>44397</v>
      </c>
      <c r="B4124" s="101">
        <v>0.240222490869894</v>
      </c>
    </row>
    <row r="4125" spans="1:2" x14ac:dyDescent="0.25">
      <c r="A4125" s="75">
        <v>44398</v>
      </c>
      <c r="B4125" s="101">
        <v>0.23594486387997499</v>
      </c>
    </row>
    <row r="4126" spans="1:2" x14ac:dyDescent="0.25">
      <c r="A4126" s="75">
        <v>44399</v>
      </c>
      <c r="B4126" s="101">
        <v>0.233140794603656</v>
      </c>
    </row>
    <row r="4127" spans="1:2" x14ac:dyDescent="0.25">
      <c r="A4127" s="75">
        <v>44400</v>
      </c>
      <c r="B4127" s="101">
        <v>0.232020904331455</v>
      </c>
    </row>
    <row r="4128" spans="1:2" x14ac:dyDescent="0.25">
      <c r="A4128" s="75">
        <v>44403</v>
      </c>
      <c r="B4128" s="101">
        <v>0.23371282976614299</v>
      </c>
    </row>
    <row r="4129" spans="1:2" x14ac:dyDescent="0.25">
      <c r="A4129" s="75">
        <v>44404</v>
      </c>
      <c r="B4129" s="101">
        <v>0.234745020617984</v>
      </c>
    </row>
    <row r="4130" spans="1:2" x14ac:dyDescent="0.25">
      <c r="A4130" s="75">
        <v>44405</v>
      </c>
      <c r="B4130" s="101">
        <v>0.23357506665237099</v>
      </c>
    </row>
    <row r="4131" spans="1:2" x14ac:dyDescent="0.25">
      <c r="A4131" s="75">
        <v>44406</v>
      </c>
      <c r="B4131" s="101">
        <v>0.234522313379457</v>
      </c>
    </row>
    <row r="4132" spans="1:2" x14ac:dyDescent="0.25">
      <c r="A4132" s="75">
        <v>44407</v>
      </c>
      <c r="B4132" s="101">
        <v>0.235331199280085</v>
      </c>
    </row>
    <row r="4133" spans="1:2" x14ac:dyDescent="0.25">
      <c r="A4133" s="75">
        <v>44410</v>
      </c>
      <c r="B4133" s="101">
        <v>0.23501887589385601</v>
      </c>
    </row>
    <row r="4134" spans="1:2" x14ac:dyDescent="0.25">
      <c r="A4134" s="75">
        <v>44411</v>
      </c>
      <c r="B4134" s="101">
        <v>0.232578593387017</v>
      </c>
    </row>
    <row r="4135" spans="1:2" x14ac:dyDescent="0.25">
      <c r="A4135" s="75">
        <v>44412</v>
      </c>
      <c r="B4135" s="101">
        <v>0.23028519878244599</v>
      </c>
    </row>
    <row r="4136" spans="1:2" x14ac:dyDescent="0.25">
      <c r="A4136" s="75">
        <v>44413</v>
      </c>
      <c r="B4136" s="101">
        <v>0.22569743210195001</v>
      </c>
    </row>
    <row r="4137" spans="1:2" x14ac:dyDescent="0.25">
      <c r="A4137" s="75">
        <v>44414</v>
      </c>
      <c r="B4137" s="101">
        <v>0.22129208273467499</v>
      </c>
    </row>
    <row r="4138" spans="1:2" x14ac:dyDescent="0.25">
      <c r="A4138" s="75">
        <v>44417</v>
      </c>
      <c r="B4138" s="101">
        <v>0.217941479641129</v>
      </c>
    </row>
    <row r="4139" spans="1:2" x14ac:dyDescent="0.25">
      <c r="A4139" s="75">
        <v>44418</v>
      </c>
      <c r="B4139" s="101">
        <v>0.21577641340195</v>
      </c>
    </row>
    <row r="4140" spans="1:2" x14ac:dyDescent="0.25">
      <c r="A4140" s="75">
        <v>44419</v>
      </c>
      <c r="B4140" s="101">
        <v>0.217287085181218</v>
      </c>
    </row>
    <row r="4141" spans="1:2" x14ac:dyDescent="0.25">
      <c r="A4141" s="75">
        <v>44420</v>
      </c>
      <c r="B4141" s="101">
        <v>0.21657157982014</v>
      </c>
    </row>
    <row r="4142" spans="1:2" x14ac:dyDescent="0.25">
      <c r="A4142" s="75">
        <v>44421</v>
      </c>
      <c r="B4142" s="101">
        <v>0.21208673151186599</v>
      </c>
    </row>
    <row r="4143" spans="1:2" x14ac:dyDescent="0.25">
      <c r="A4143" s="75">
        <v>44424</v>
      </c>
      <c r="B4143" s="101">
        <v>0.21069887024716599</v>
      </c>
    </row>
    <row r="4144" spans="1:2" x14ac:dyDescent="0.25">
      <c r="A4144" s="75">
        <v>44425</v>
      </c>
      <c r="B4144" s="101">
        <v>0.20778438878693301</v>
      </c>
    </row>
    <row r="4145" spans="1:2" x14ac:dyDescent="0.25">
      <c r="A4145" s="75">
        <v>44426</v>
      </c>
      <c r="B4145" s="101">
        <v>0.206948321856087</v>
      </c>
    </row>
    <row r="4146" spans="1:2" x14ac:dyDescent="0.25">
      <c r="A4146" s="75">
        <v>44427</v>
      </c>
      <c r="B4146" s="101">
        <v>0.20841675885414199</v>
      </c>
    </row>
    <row r="4147" spans="1:2" x14ac:dyDescent="0.25">
      <c r="A4147" s="75">
        <v>44431</v>
      </c>
      <c r="B4147" s="101">
        <v>0.20734080888470099</v>
      </c>
    </row>
    <row r="4148" spans="1:2" x14ac:dyDescent="0.25">
      <c r="A4148" s="75">
        <v>44432</v>
      </c>
      <c r="B4148" s="101">
        <v>0.20700106605445001</v>
      </c>
    </row>
    <row r="4149" spans="1:2" x14ac:dyDescent="0.25">
      <c r="A4149" s="75">
        <v>44433</v>
      </c>
      <c r="B4149" s="101">
        <v>0.208589303792137</v>
      </c>
    </row>
    <row r="4150" spans="1:2" x14ac:dyDescent="0.25">
      <c r="A4150" s="75">
        <v>44434</v>
      </c>
      <c r="B4150" s="101">
        <v>0.21128117950039599</v>
      </c>
    </row>
    <row r="4151" spans="1:2" x14ac:dyDescent="0.25">
      <c r="A4151" s="75">
        <v>44435</v>
      </c>
      <c r="B4151" s="101">
        <v>0.21337643813916701</v>
      </c>
    </row>
    <row r="4152" spans="1:2" x14ac:dyDescent="0.25">
      <c r="A4152" s="75">
        <v>44438</v>
      </c>
      <c r="B4152" s="101">
        <v>0.211887442411413</v>
      </c>
    </row>
    <row r="4153" spans="1:2" x14ac:dyDescent="0.25">
      <c r="A4153" s="75">
        <v>44439</v>
      </c>
      <c r="B4153" s="101">
        <v>0.21134326250178101</v>
      </c>
    </row>
    <row r="4154" spans="1:2" x14ac:dyDescent="0.25">
      <c r="A4154" s="75">
        <v>44440</v>
      </c>
      <c r="B4154" s="101">
        <v>0.212029707554758</v>
      </c>
    </row>
    <row r="4155" spans="1:2" x14ac:dyDescent="0.25">
      <c r="A4155" s="75">
        <v>44441</v>
      </c>
      <c r="B4155" s="101">
        <v>0.21166513184181299</v>
      </c>
    </row>
    <row r="4156" spans="1:2" x14ac:dyDescent="0.25">
      <c r="A4156" s="75">
        <v>44442</v>
      </c>
      <c r="B4156" s="101">
        <v>0.210995254403089</v>
      </c>
    </row>
    <row r="4157" spans="1:2" x14ac:dyDescent="0.25">
      <c r="A4157" s="75">
        <v>44445</v>
      </c>
      <c r="B4157" s="101">
        <v>0.20824509821846901</v>
      </c>
    </row>
    <row r="4158" spans="1:2" x14ac:dyDescent="0.25">
      <c r="A4158" s="75">
        <v>44446</v>
      </c>
      <c r="B4158" s="101">
        <v>0.20797650646160001</v>
      </c>
    </row>
    <row r="4159" spans="1:2" x14ac:dyDescent="0.25">
      <c r="A4159" s="75">
        <v>44447</v>
      </c>
      <c r="B4159" s="101">
        <v>0.20814797638698701</v>
      </c>
    </row>
    <row r="4160" spans="1:2" x14ac:dyDescent="0.25">
      <c r="A4160" s="75">
        <v>44448</v>
      </c>
      <c r="B4160" s="101">
        <v>0.20861939853056599</v>
      </c>
    </row>
    <row r="4161" spans="1:2" x14ac:dyDescent="0.25">
      <c r="A4161" s="75">
        <v>44449</v>
      </c>
      <c r="B4161" s="101">
        <v>0.206098790262675</v>
      </c>
    </row>
    <row r="4162" spans="1:2" x14ac:dyDescent="0.25">
      <c r="A4162" s="75">
        <v>44452</v>
      </c>
      <c r="B4162" s="101">
        <v>0.203310505177249</v>
      </c>
    </row>
    <row r="4163" spans="1:2" x14ac:dyDescent="0.25">
      <c r="A4163" s="75">
        <v>44453</v>
      </c>
      <c r="B4163" s="101">
        <v>0.20091899671968599</v>
      </c>
    </row>
    <row r="4164" spans="1:2" x14ac:dyDescent="0.25">
      <c r="A4164" s="75">
        <v>44454</v>
      </c>
      <c r="B4164" s="101">
        <v>0.201621893974639</v>
      </c>
    </row>
    <row r="4165" spans="1:2" x14ac:dyDescent="0.25">
      <c r="A4165" s="75">
        <v>44455</v>
      </c>
      <c r="B4165" s="101">
        <v>0.20201775580579401</v>
      </c>
    </row>
    <row r="4166" spans="1:2" x14ac:dyDescent="0.25">
      <c r="A4166" s="75">
        <v>44456</v>
      </c>
      <c r="B4166" s="101">
        <v>0.20377794300497801</v>
      </c>
    </row>
    <row r="4167" spans="1:2" x14ac:dyDescent="0.25">
      <c r="A4167" s="75">
        <v>44459</v>
      </c>
      <c r="B4167" s="101">
        <v>0.20659674491965299</v>
      </c>
    </row>
    <row r="4168" spans="1:2" x14ac:dyDescent="0.25">
      <c r="A4168" s="75">
        <v>44460</v>
      </c>
      <c r="B4168" s="101">
        <v>0.20497080802989301</v>
      </c>
    </row>
    <row r="4169" spans="1:2" x14ac:dyDescent="0.25">
      <c r="A4169" s="75">
        <v>44461</v>
      </c>
      <c r="B4169" s="101">
        <v>0.200469453289528</v>
      </c>
    </row>
    <row r="4170" spans="1:2" x14ac:dyDescent="0.25">
      <c r="A4170" s="75">
        <v>44462</v>
      </c>
      <c r="B4170" s="101">
        <v>0.19696972251883099</v>
      </c>
    </row>
    <row r="4171" spans="1:2" x14ac:dyDescent="0.25">
      <c r="A4171" s="75">
        <v>44463</v>
      </c>
      <c r="B4171" s="101">
        <v>0.19655205921017899</v>
      </c>
    </row>
    <row r="4172" spans="1:2" x14ac:dyDescent="0.25">
      <c r="A4172" s="75">
        <v>44466</v>
      </c>
      <c r="B4172" s="101">
        <v>0.19477630845257901</v>
      </c>
    </row>
    <row r="4173" spans="1:2" x14ac:dyDescent="0.25">
      <c r="A4173" s="75">
        <v>44467</v>
      </c>
      <c r="B4173" s="101">
        <v>0.19634502079893601</v>
      </c>
    </row>
    <row r="4174" spans="1:2" x14ac:dyDescent="0.25">
      <c r="A4174" s="75">
        <v>44468</v>
      </c>
      <c r="B4174" s="101">
        <v>0.19739892803029699</v>
      </c>
    </row>
    <row r="4175" spans="1:2" x14ac:dyDescent="0.25">
      <c r="A4175" s="75">
        <v>44469</v>
      </c>
      <c r="B4175" s="101">
        <v>0.20081286818779501</v>
      </c>
    </row>
    <row r="4176" spans="1:2" x14ac:dyDescent="0.25">
      <c r="A4176" s="75">
        <v>44470</v>
      </c>
      <c r="B4176" s="101">
        <v>0.20551696529230201</v>
      </c>
    </row>
    <row r="4177" spans="1:2" x14ac:dyDescent="0.25">
      <c r="A4177" s="75">
        <v>44473</v>
      </c>
      <c r="B4177" s="101">
        <v>0.20927167858814699</v>
      </c>
    </row>
    <row r="4178" spans="1:2" x14ac:dyDescent="0.25">
      <c r="A4178" s="75">
        <v>44474</v>
      </c>
      <c r="B4178" s="101">
        <v>0.21423478980775301</v>
      </c>
    </row>
    <row r="4179" spans="1:2" x14ac:dyDescent="0.25">
      <c r="A4179" s="75">
        <v>44475</v>
      </c>
      <c r="B4179" s="101">
        <v>0.21834416671346699</v>
      </c>
    </row>
    <row r="4180" spans="1:2" x14ac:dyDescent="0.25">
      <c r="A4180" s="75">
        <v>44476</v>
      </c>
      <c r="B4180" s="101">
        <v>0.215929435753482</v>
      </c>
    </row>
    <row r="4181" spans="1:2" x14ac:dyDescent="0.25">
      <c r="A4181" s="75">
        <v>44477</v>
      </c>
      <c r="B4181" s="101">
        <v>0.215869275803271</v>
      </c>
    </row>
    <row r="4182" spans="1:2" x14ac:dyDescent="0.25">
      <c r="A4182" s="75">
        <v>44480</v>
      </c>
      <c r="B4182" s="101">
        <v>0.21638933197501001</v>
      </c>
    </row>
    <row r="4183" spans="1:2" x14ac:dyDescent="0.25">
      <c r="A4183" s="75">
        <v>44481</v>
      </c>
      <c r="B4183" s="101">
        <v>0.218490166695748</v>
      </c>
    </row>
    <row r="4184" spans="1:2" x14ac:dyDescent="0.25">
      <c r="A4184" s="75">
        <v>44482</v>
      </c>
      <c r="B4184" s="101">
        <v>0.21774061482350501</v>
      </c>
    </row>
    <row r="4185" spans="1:2" x14ac:dyDescent="0.25">
      <c r="A4185" s="75">
        <v>44483</v>
      </c>
      <c r="B4185" s="101">
        <v>0.21541517791843001</v>
      </c>
    </row>
    <row r="4186" spans="1:2" x14ac:dyDescent="0.25">
      <c r="A4186" s="75">
        <v>44484</v>
      </c>
      <c r="B4186" s="101">
        <v>0.21592875393852601</v>
      </c>
    </row>
    <row r="4187" spans="1:2" x14ac:dyDescent="0.25">
      <c r="A4187" s="75">
        <v>44487</v>
      </c>
      <c r="B4187" s="101">
        <v>0.21874954125093499</v>
      </c>
    </row>
    <row r="4188" spans="1:2" x14ac:dyDescent="0.25">
      <c r="A4188" s="75">
        <v>44488</v>
      </c>
      <c r="B4188" s="101">
        <v>0.22085562533745101</v>
      </c>
    </row>
    <row r="4189" spans="1:2" x14ac:dyDescent="0.25">
      <c r="A4189" s="75">
        <v>44489</v>
      </c>
      <c r="B4189" s="101">
        <v>0.22503918148680099</v>
      </c>
    </row>
    <row r="4190" spans="1:2" x14ac:dyDescent="0.25">
      <c r="A4190" s="75">
        <v>44490</v>
      </c>
      <c r="B4190" s="101">
        <v>0.22788820943797899</v>
      </c>
    </row>
    <row r="4191" spans="1:2" x14ac:dyDescent="0.25">
      <c r="A4191" s="75">
        <v>44491</v>
      </c>
      <c r="B4191" s="101">
        <v>0.22806127156588901</v>
      </c>
    </row>
    <row r="4192" spans="1:2" x14ac:dyDescent="0.25">
      <c r="A4192" s="75">
        <v>44494</v>
      </c>
      <c r="B4192" s="101">
        <v>0.228233996905987</v>
      </c>
    </row>
    <row r="4193" spans="1:2" x14ac:dyDescent="0.25">
      <c r="A4193" s="75">
        <v>44495</v>
      </c>
      <c r="B4193" s="101">
        <v>0.22642874073316799</v>
      </c>
    </row>
    <row r="4194" spans="1:2" x14ac:dyDescent="0.25">
      <c r="A4194" s="75">
        <v>44496</v>
      </c>
      <c r="B4194" s="101">
        <v>0.22596966103971799</v>
      </c>
    </row>
    <row r="4195" spans="1:2" x14ac:dyDescent="0.25">
      <c r="A4195" s="75">
        <v>44497</v>
      </c>
      <c r="B4195" s="101">
        <v>0.23007165027786899</v>
      </c>
    </row>
    <row r="4196" spans="1:2" x14ac:dyDescent="0.25">
      <c r="A4196" s="75">
        <v>44498</v>
      </c>
      <c r="B4196" s="101">
        <v>0.234730179551044</v>
      </c>
    </row>
    <row r="4197" spans="1:2" x14ac:dyDescent="0.25">
      <c r="A4197" s="75">
        <v>44502</v>
      </c>
      <c r="B4197" s="101">
        <v>0.233782555893012</v>
      </c>
    </row>
    <row r="4198" spans="1:2" x14ac:dyDescent="0.25">
      <c r="A4198" s="75">
        <v>44503</v>
      </c>
      <c r="B4198" s="101">
        <v>0.231353991595069</v>
      </c>
    </row>
    <row r="4199" spans="1:2" x14ac:dyDescent="0.25">
      <c r="A4199" s="75">
        <v>44504</v>
      </c>
      <c r="B4199" s="101">
        <v>0.23007422739105701</v>
      </c>
    </row>
    <row r="4200" spans="1:2" x14ac:dyDescent="0.25">
      <c r="A4200" s="75">
        <v>44505</v>
      </c>
      <c r="B4200" s="101">
        <v>0.23037538741139901</v>
      </c>
    </row>
    <row r="4201" spans="1:2" x14ac:dyDescent="0.25">
      <c r="A4201" s="75">
        <v>44508</v>
      </c>
      <c r="B4201" s="101">
        <v>0.233383593117721</v>
      </c>
    </row>
    <row r="4202" spans="1:2" x14ac:dyDescent="0.25">
      <c r="A4202" s="75">
        <v>44509</v>
      </c>
      <c r="B4202" s="101">
        <v>0.237260533086572</v>
      </c>
    </row>
    <row r="4203" spans="1:2" x14ac:dyDescent="0.25">
      <c r="A4203" s="75">
        <v>44510</v>
      </c>
      <c r="B4203" s="101">
        <v>0.239654402180351</v>
      </c>
    </row>
    <row r="4204" spans="1:2" x14ac:dyDescent="0.25">
      <c r="A4204" s="75">
        <v>44511</v>
      </c>
      <c r="B4204" s="101">
        <v>0.24522789257587899</v>
      </c>
    </row>
    <row r="4205" spans="1:2" x14ac:dyDescent="0.25">
      <c r="A4205" s="75">
        <v>44512</v>
      </c>
      <c r="B4205" s="101">
        <v>0.24693020226945001</v>
      </c>
    </row>
    <row r="4206" spans="1:2" x14ac:dyDescent="0.25">
      <c r="A4206" s="75">
        <v>44515</v>
      </c>
      <c r="B4206" s="101">
        <v>0.25057131551423201</v>
      </c>
    </row>
    <row r="4207" spans="1:2" x14ac:dyDescent="0.25">
      <c r="A4207" s="75">
        <v>44516</v>
      </c>
      <c r="B4207" s="101">
        <v>0.25492374426476</v>
      </c>
    </row>
    <row r="4208" spans="1:2" x14ac:dyDescent="0.25">
      <c r="A4208" s="75">
        <v>44517</v>
      </c>
      <c r="B4208" s="101">
        <v>0.25743742241710899</v>
      </c>
    </row>
    <row r="4209" spans="1:2" x14ac:dyDescent="0.25">
      <c r="A4209" s="75">
        <v>44518</v>
      </c>
      <c r="B4209" s="101">
        <v>0.26133163634817602</v>
      </c>
    </row>
    <row r="4210" spans="1:2" x14ac:dyDescent="0.25">
      <c r="A4210" s="75">
        <v>44519</v>
      </c>
      <c r="B4210" s="101">
        <v>0.264975612026291</v>
      </c>
    </row>
    <row r="4211" spans="1:2" x14ac:dyDescent="0.25">
      <c r="A4211" s="75">
        <v>44522</v>
      </c>
      <c r="B4211" s="101">
        <v>0.26975469354183601</v>
      </c>
    </row>
    <row r="4212" spans="1:2" x14ac:dyDescent="0.25">
      <c r="A4212" s="75">
        <v>44523</v>
      </c>
      <c r="B4212" s="101">
        <v>0.27369832379541298</v>
      </c>
    </row>
    <row r="4213" spans="1:2" x14ac:dyDescent="0.25">
      <c r="A4213" s="75">
        <v>44524</v>
      </c>
      <c r="B4213" s="101">
        <v>0.27689813699819499</v>
      </c>
    </row>
    <row r="4214" spans="1:2" x14ac:dyDescent="0.25">
      <c r="A4214" s="75">
        <v>44525</v>
      </c>
      <c r="B4214" s="101">
        <v>0.27926679157392098</v>
      </c>
    </row>
    <row r="4215" spans="1:2" x14ac:dyDescent="0.25">
      <c r="A4215" s="75">
        <v>44526</v>
      </c>
      <c r="B4215" s="101">
        <v>0.28349257904464598</v>
      </c>
    </row>
    <row r="4216" spans="1:2" x14ac:dyDescent="0.25">
      <c r="A4216" s="75">
        <v>44529</v>
      </c>
      <c r="B4216" s="101">
        <v>0.28508369922429599</v>
      </c>
    </row>
    <row r="4217" spans="1:2" x14ac:dyDescent="0.25">
      <c r="A4217" s="75">
        <v>44530</v>
      </c>
      <c r="B4217" s="101">
        <v>0.28752513117055101</v>
      </c>
    </row>
    <row r="4218" spans="1:2" x14ac:dyDescent="0.25">
      <c r="A4218" s="75">
        <v>44531</v>
      </c>
      <c r="B4218" s="101">
        <v>0.28775237784753999</v>
      </c>
    </row>
    <row r="4219" spans="1:2" x14ac:dyDescent="0.25">
      <c r="A4219" s="75">
        <v>44532</v>
      </c>
      <c r="B4219" s="101">
        <v>0.288071355673505</v>
      </c>
    </row>
    <row r="4220" spans="1:2" x14ac:dyDescent="0.25">
      <c r="A4220" s="75">
        <v>44533</v>
      </c>
      <c r="B4220" s="101">
        <v>0.28865249396296699</v>
      </c>
    </row>
    <row r="4221" spans="1:2" x14ac:dyDescent="0.25">
      <c r="A4221" s="75">
        <v>44536</v>
      </c>
      <c r="B4221" s="101">
        <v>0.28516347489292199</v>
      </c>
    </row>
    <row r="4222" spans="1:2" x14ac:dyDescent="0.25">
      <c r="A4222" s="75">
        <v>44537</v>
      </c>
      <c r="B4222" s="101">
        <v>0.28281242254293898</v>
      </c>
    </row>
    <row r="4223" spans="1:2" x14ac:dyDescent="0.25">
      <c r="A4223" s="75">
        <v>44538</v>
      </c>
      <c r="B4223" s="101">
        <v>0.28368574109179701</v>
      </c>
    </row>
    <row r="4224" spans="1:2" x14ac:dyDescent="0.25">
      <c r="A4224" s="75">
        <v>44539</v>
      </c>
      <c r="B4224" s="101">
        <v>0.28141982749997402</v>
      </c>
    </row>
    <row r="4225" spans="1:2" x14ac:dyDescent="0.25">
      <c r="A4225" s="75">
        <v>44540</v>
      </c>
      <c r="B4225" s="101">
        <v>0.27802426122161999</v>
      </c>
    </row>
    <row r="4226" spans="1:2" x14ac:dyDescent="0.25">
      <c r="A4226" s="75">
        <v>44543</v>
      </c>
      <c r="B4226" s="101">
        <v>0.276571032200295</v>
      </c>
    </row>
    <row r="4227" spans="1:2" x14ac:dyDescent="0.25">
      <c r="A4227" s="75">
        <v>44544</v>
      </c>
      <c r="B4227" s="101">
        <v>0.27265132018879401</v>
      </c>
    </row>
    <row r="4228" spans="1:2" x14ac:dyDescent="0.25">
      <c r="A4228" s="75">
        <v>44545</v>
      </c>
      <c r="B4228" s="101">
        <v>0.27065630307680999</v>
      </c>
    </row>
    <row r="4229" spans="1:2" x14ac:dyDescent="0.25">
      <c r="A4229" s="75">
        <v>44546</v>
      </c>
      <c r="B4229" s="101">
        <v>0.26773558138672698</v>
      </c>
    </row>
    <row r="4230" spans="1:2" x14ac:dyDescent="0.25">
      <c r="A4230" s="75">
        <v>44547</v>
      </c>
      <c r="B4230" s="101">
        <v>0.26608095008909799</v>
      </c>
    </row>
    <row r="4231" spans="1:2" x14ac:dyDescent="0.25">
      <c r="A4231" s="75">
        <v>44550</v>
      </c>
      <c r="B4231" s="101">
        <v>0.26638028698184502</v>
      </c>
    </row>
    <row r="4232" spans="1:2" x14ac:dyDescent="0.25">
      <c r="A4232" s="75">
        <v>44551</v>
      </c>
      <c r="B4232" s="101">
        <v>0.26456433291289499</v>
      </c>
    </row>
    <row r="4233" spans="1:2" x14ac:dyDescent="0.25">
      <c r="A4233" s="75">
        <v>44552</v>
      </c>
      <c r="B4233" s="101">
        <v>0.263782677018291</v>
      </c>
    </row>
    <row r="4234" spans="1:2" x14ac:dyDescent="0.25">
      <c r="A4234" s="75">
        <v>44553</v>
      </c>
      <c r="B4234" s="101">
        <v>0.26135299366917802</v>
      </c>
    </row>
    <row r="4235" spans="1:2" x14ac:dyDescent="0.25">
      <c r="A4235" s="75">
        <v>44557</v>
      </c>
      <c r="B4235" s="101">
        <v>0.264807790207576</v>
      </c>
    </row>
    <row r="4236" spans="1:2" x14ac:dyDescent="0.25">
      <c r="A4236" s="75">
        <v>44558</v>
      </c>
      <c r="B4236" s="101">
        <v>0.26501384766387498</v>
      </c>
    </row>
    <row r="4237" spans="1:2" x14ac:dyDescent="0.25">
      <c r="A4237" s="75">
        <v>44559</v>
      </c>
      <c r="B4237" s="101">
        <v>0.26344063311131999</v>
      </c>
    </row>
    <row r="4238" spans="1:2" x14ac:dyDescent="0.25">
      <c r="A4238" s="75">
        <v>44560</v>
      </c>
      <c r="B4238" s="101">
        <v>0.26309885359200302</v>
      </c>
    </row>
    <row r="4239" spans="1:2" x14ac:dyDescent="0.25">
      <c r="A4239" s="75">
        <v>44561</v>
      </c>
      <c r="B4239" s="101">
        <v>0.26105829138332498</v>
      </c>
    </row>
    <row r="4240" spans="1:2" x14ac:dyDescent="0.25">
      <c r="A4240" s="75">
        <v>44564</v>
      </c>
      <c r="B4240" s="101">
        <v>0.255329668511321</v>
      </c>
    </row>
    <row r="4241" spans="1:2" x14ac:dyDescent="0.25">
      <c r="A4241" s="75">
        <v>44565</v>
      </c>
      <c r="B4241" s="101">
        <v>0.25070680925705402</v>
      </c>
    </row>
    <row r="4242" spans="1:2" x14ac:dyDescent="0.25">
      <c r="A4242" s="75">
        <v>44566</v>
      </c>
      <c r="B4242" s="101">
        <v>0.248934714932462</v>
      </c>
    </row>
    <row r="4243" spans="1:2" x14ac:dyDescent="0.25">
      <c r="A4243" s="75">
        <v>44567</v>
      </c>
      <c r="B4243" s="101">
        <v>0.24803195318580301</v>
      </c>
    </row>
    <row r="4244" spans="1:2" x14ac:dyDescent="0.25">
      <c r="A4244" s="75">
        <v>44568</v>
      </c>
      <c r="B4244" s="101">
        <v>0.248622498125355</v>
      </c>
    </row>
    <row r="4245" spans="1:2" x14ac:dyDescent="0.25">
      <c r="A4245" s="75">
        <v>44571</v>
      </c>
      <c r="B4245" s="101">
        <v>0.24778805179631599</v>
      </c>
    </row>
    <row r="4246" spans="1:2" x14ac:dyDescent="0.25">
      <c r="A4246" s="75">
        <v>44572</v>
      </c>
      <c r="B4246" s="101">
        <v>0.24354200144055899</v>
      </c>
    </row>
    <row r="4247" spans="1:2" x14ac:dyDescent="0.25">
      <c r="A4247" s="75">
        <v>44573</v>
      </c>
      <c r="B4247" s="101">
        <v>0.24191263380932901</v>
      </c>
    </row>
    <row r="4248" spans="1:2" x14ac:dyDescent="0.25">
      <c r="A4248" s="75">
        <v>44574</v>
      </c>
      <c r="B4248" s="101">
        <v>0.24126452497259299</v>
      </c>
    </row>
    <row r="4249" spans="1:2" x14ac:dyDescent="0.25">
      <c r="A4249" s="75">
        <v>44575</v>
      </c>
      <c r="B4249" s="101">
        <v>0.24249499642807901</v>
      </c>
    </row>
    <row r="4250" spans="1:2" x14ac:dyDescent="0.25">
      <c r="A4250" s="75">
        <v>44578</v>
      </c>
      <c r="B4250" s="101">
        <v>0.24246032074415499</v>
      </c>
    </row>
    <row r="4251" spans="1:2" x14ac:dyDescent="0.25">
      <c r="A4251" s="75">
        <v>44579</v>
      </c>
      <c r="B4251" s="101">
        <v>0.24425812926201801</v>
      </c>
    </row>
    <row r="4252" spans="1:2" x14ac:dyDescent="0.25">
      <c r="A4252" s="75">
        <v>44580</v>
      </c>
      <c r="B4252" s="101">
        <v>0.24505673069876899</v>
      </c>
    </row>
    <row r="4253" spans="1:2" x14ac:dyDescent="0.25">
      <c r="A4253" s="75">
        <v>44581</v>
      </c>
      <c r="B4253" s="101">
        <v>0.245558767899344</v>
      </c>
    </row>
    <row r="4254" spans="1:2" x14ac:dyDescent="0.25">
      <c r="A4254" s="75">
        <v>44582</v>
      </c>
      <c r="B4254" s="101">
        <v>0.24619048944271901</v>
      </c>
    </row>
    <row r="4255" spans="1:2" x14ac:dyDescent="0.25">
      <c r="A4255" s="75">
        <v>44585</v>
      </c>
      <c r="B4255" s="101">
        <v>0.250529904679472</v>
      </c>
    </row>
    <row r="4256" spans="1:2" x14ac:dyDescent="0.25">
      <c r="A4256" s="75">
        <v>44586</v>
      </c>
      <c r="B4256" s="101">
        <v>0.25086654161164001</v>
      </c>
    </row>
    <row r="4257" spans="1:2" x14ac:dyDescent="0.25">
      <c r="A4257" s="75">
        <v>44587</v>
      </c>
      <c r="B4257" s="101">
        <v>0.24849227594204901</v>
      </c>
    </row>
    <row r="4258" spans="1:2" x14ac:dyDescent="0.25">
      <c r="A4258" s="75">
        <v>44588</v>
      </c>
      <c r="B4258" s="101">
        <v>0.24741121854384401</v>
      </c>
    </row>
    <row r="4259" spans="1:2" x14ac:dyDescent="0.25">
      <c r="A4259" s="75">
        <v>44589</v>
      </c>
      <c r="B4259" s="101">
        <v>0.248050461081847</v>
      </c>
    </row>
    <row r="4260" spans="1:2" x14ac:dyDescent="0.25">
      <c r="A4260" s="75">
        <v>44592</v>
      </c>
      <c r="B4260" s="101">
        <v>0.247330342847177</v>
      </c>
    </row>
    <row r="4261" spans="1:2" x14ac:dyDescent="0.25">
      <c r="A4261" s="75">
        <v>44593</v>
      </c>
      <c r="B4261" s="101">
        <v>0.2487642152325</v>
      </c>
    </row>
    <row r="4262" spans="1:2" x14ac:dyDescent="0.25">
      <c r="A4262" s="75">
        <v>44594</v>
      </c>
      <c r="B4262" s="101">
        <v>0.25229361787171001</v>
      </c>
    </row>
    <row r="4263" spans="1:2" x14ac:dyDescent="0.25">
      <c r="A4263" s="75">
        <v>44595</v>
      </c>
      <c r="B4263" s="101">
        <v>0.255480118270622</v>
      </c>
    </row>
    <row r="4264" spans="1:2" x14ac:dyDescent="0.25">
      <c r="A4264" s="75">
        <v>44596</v>
      </c>
      <c r="B4264" s="101">
        <v>0.25962969118694201</v>
      </c>
    </row>
    <row r="4265" spans="1:2" x14ac:dyDescent="0.25">
      <c r="A4265" s="75">
        <v>44599</v>
      </c>
      <c r="B4265" s="101">
        <v>0.25885359474276998</v>
      </c>
    </row>
    <row r="4266" spans="1:2" x14ac:dyDescent="0.25">
      <c r="A4266" s="75">
        <v>44600</v>
      </c>
      <c r="B4266" s="101">
        <v>0.25601527518022699</v>
      </c>
    </row>
    <row r="4267" spans="1:2" x14ac:dyDescent="0.25">
      <c r="A4267" s="75">
        <v>44601</v>
      </c>
      <c r="B4267" s="101">
        <v>0.25622708683540502</v>
      </c>
    </row>
    <row r="4268" spans="1:2" x14ac:dyDescent="0.25">
      <c r="A4268" s="75">
        <v>44602</v>
      </c>
      <c r="B4268" s="101">
        <v>0.261177163858267</v>
      </c>
    </row>
    <row r="4269" spans="1:2" x14ac:dyDescent="0.25">
      <c r="A4269" s="75">
        <v>44603</v>
      </c>
      <c r="B4269" s="101">
        <v>0.27103830933414902</v>
      </c>
    </row>
    <row r="4270" spans="1:2" x14ac:dyDescent="0.25">
      <c r="A4270" s="75">
        <v>44606</v>
      </c>
      <c r="B4270" s="101">
        <v>0.285944374850088</v>
      </c>
    </row>
    <row r="4271" spans="1:2" x14ac:dyDescent="0.25">
      <c r="A4271" s="75">
        <v>44607</v>
      </c>
      <c r="B4271" s="101">
        <v>0.29294920905203797</v>
      </c>
    </row>
    <row r="4272" spans="1:2" x14ac:dyDescent="0.25">
      <c r="A4272" s="75">
        <v>44608</v>
      </c>
      <c r="B4272" s="101">
        <v>0.29818769358583103</v>
      </c>
    </row>
    <row r="4273" spans="1:2" x14ac:dyDescent="0.25">
      <c r="A4273" s="75">
        <v>44609</v>
      </c>
      <c r="B4273" s="101">
        <v>0.30329554166266998</v>
      </c>
    </row>
    <row r="4274" spans="1:2" x14ac:dyDescent="0.25">
      <c r="A4274" s="75">
        <v>44610</v>
      </c>
      <c r="B4274" s="101">
        <v>0.30957448600942999</v>
      </c>
    </row>
    <row r="4275" spans="1:2" x14ac:dyDescent="0.25">
      <c r="A4275" s="75">
        <v>44613</v>
      </c>
      <c r="B4275" s="101">
        <v>0.31781755265008599</v>
      </c>
    </row>
    <row r="4276" spans="1:2" x14ac:dyDescent="0.25">
      <c r="A4276" s="75">
        <v>44614</v>
      </c>
      <c r="B4276" s="101">
        <v>0.33055759220319297</v>
      </c>
    </row>
    <row r="4277" spans="1:2" x14ac:dyDescent="0.25">
      <c r="A4277" s="75">
        <v>44615</v>
      </c>
      <c r="B4277" s="101">
        <v>0.35386188760703902</v>
      </c>
    </row>
    <row r="4278" spans="1:2" x14ac:dyDescent="0.25">
      <c r="A4278" s="75">
        <v>44616</v>
      </c>
      <c r="B4278" s="101">
        <v>0.40000425918190702</v>
      </c>
    </row>
    <row r="4279" spans="1:2" x14ac:dyDescent="0.25">
      <c r="A4279" s="75">
        <v>44617</v>
      </c>
      <c r="B4279" s="101">
        <v>0.427114637404162</v>
      </c>
    </row>
    <row r="4280" spans="1:2" x14ac:dyDescent="0.25">
      <c r="A4280" s="75">
        <v>44620</v>
      </c>
      <c r="B4280" s="101">
        <v>0.45190304248053997</v>
      </c>
    </row>
    <row r="4281" spans="1:2" x14ac:dyDescent="0.25">
      <c r="A4281" s="75">
        <v>44621</v>
      </c>
      <c r="B4281" s="101">
        <v>0.483090954751483</v>
      </c>
    </row>
    <row r="4282" spans="1:2" x14ac:dyDescent="0.25">
      <c r="A4282" s="75">
        <v>44622</v>
      </c>
      <c r="B4282" s="101">
        <v>0.52296916490016099</v>
      </c>
    </row>
    <row r="4283" spans="1:2" x14ac:dyDescent="0.25">
      <c r="A4283" s="75">
        <v>44623</v>
      </c>
      <c r="B4283" s="101">
        <v>0.56360072693619701</v>
      </c>
    </row>
    <row r="4284" spans="1:2" x14ac:dyDescent="0.25">
      <c r="A4284" s="75">
        <v>44624</v>
      </c>
      <c r="B4284" s="101">
        <v>0.61627397133964801</v>
      </c>
    </row>
    <row r="4285" spans="1:2" x14ac:dyDescent="0.25">
      <c r="A4285" s="75">
        <v>44627</v>
      </c>
      <c r="B4285" s="101">
        <v>0.68272318825684797</v>
      </c>
    </row>
    <row r="4286" spans="1:2" x14ac:dyDescent="0.25">
      <c r="A4286" s="75">
        <v>44628</v>
      </c>
      <c r="B4286" s="101">
        <v>0.72200555947740397</v>
      </c>
    </row>
    <row r="4287" spans="1:2" x14ac:dyDescent="0.25">
      <c r="A4287" s="75">
        <v>44629</v>
      </c>
      <c r="B4287" s="101">
        <v>0.73338678118304901</v>
      </c>
    </row>
    <row r="4288" spans="1:2" x14ac:dyDescent="0.25">
      <c r="A4288" s="75">
        <v>44630</v>
      </c>
      <c r="B4288" s="101">
        <v>0.73449130888919001</v>
      </c>
    </row>
    <row r="4289" spans="1:2" x14ac:dyDescent="0.25">
      <c r="A4289" s="75">
        <v>44631</v>
      </c>
      <c r="B4289" s="101">
        <v>0.72674683040000598</v>
      </c>
    </row>
    <row r="4290" spans="1:2" x14ac:dyDescent="0.25">
      <c r="A4290" s="75">
        <v>44636</v>
      </c>
      <c r="B4290" s="101">
        <v>0.70819305327806603</v>
      </c>
    </row>
    <row r="4291" spans="1:2" x14ac:dyDescent="0.25">
      <c r="A4291" s="75">
        <v>44637</v>
      </c>
      <c r="B4291" s="101">
        <v>0.68570184140792201</v>
      </c>
    </row>
    <row r="4292" spans="1:2" x14ac:dyDescent="0.25">
      <c r="A4292" s="75">
        <v>44638</v>
      </c>
      <c r="B4292" s="101">
        <v>0.67149446213398001</v>
      </c>
    </row>
    <row r="4293" spans="1:2" x14ac:dyDescent="0.25">
      <c r="A4293" s="75">
        <v>44641</v>
      </c>
      <c r="B4293" s="101">
        <v>0.65534211368134798</v>
      </c>
    </row>
    <row r="4294" spans="1:2" x14ac:dyDescent="0.25">
      <c r="A4294" s="75">
        <v>44642</v>
      </c>
      <c r="B4294" s="101">
        <v>0.63906860731451398</v>
      </c>
    </row>
    <row r="4295" spans="1:2" x14ac:dyDescent="0.25">
      <c r="A4295" s="75">
        <v>44643</v>
      </c>
      <c r="B4295" s="101">
        <v>0.62508633080833598</v>
      </c>
    </row>
    <row r="4296" spans="1:2" x14ac:dyDescent="0.25">
      <c r="A4296" s="75">
        <v>44644</v>
      </c>
      <c r="B4296" s="101">
        <v>0.61462470992277396</v>
      </c>
    </row>
    <row r="4297" spans="1:2" x14ac:dyDescent="0.25">
      <c r="A4297" s="75">
        <v>44645</v>
      </c>
      <c r="B4297" s="101">
        <v>0.603545445665152</v>
      </c>
    </row>
    <row r="4298" spans="1:2" x14ac:dyDescent="0.25">
      <c r="A4298" s="75">
        <v>44648</v>
      </c>
      <c r="B4298" s="101">
        <v>0.58999934959252198</v>
      </c>
    </row>
    <row r="4299" spans="1:2" x14ac:dyDescent="0.25">
      <c r="A4299" s="75">
        <v>44649</v>
      </c>
      <c r="B4299" s="101">
        <v>0.57940112328372495</v>
      </c>
    </row>
    <row r="4300" spans="1:2" x14ac:dyDescent="0.25">
      <c r="A4300" s="75">
        <v>44650</v>
      </c>
      <c r="B4300" s="101">
        <v>0.57599403321529996</v>
      </c>
    </row>
    <row r="4301" spans="1:2" x14ac:dyDescent="0.25">
      <c r="A4301" s="75">
        <v>44651</v>
      </c>
      <c r="B4301" s="101">
        <v>0.57064475260751502</v>
      </c>
    </row>
    <row r="4302" spans="1:2" x14ac:dyDescent="0.25">
      <c r="A4302" s="75">
        <v>44652</v>
      </c>
      <c r="B4302" s="101">
        <v>0.56346680384424097</v>
      </c>
    </row>
    <row r="4303" spans="1:2" x14ac:dyDescent="0.25">
      <c r="A4303" s="75">
        <v>44655</v>
      </c>
      <c r="B4303" s="101">
        <v>0.55660708145245696</v>
      </c>
    </row>
    <row r="4304" spans="1:2" x14ac:dyDescent="0.25">
      <c r="A4304" s="75">
        <v>44656</v>
      </c>
      <c r="B4304" s="101">
        <v>0.55770853136133403</v>
      </c>
    </row>
    <row r="4305" spans="1:2" x14ac:dyDescent="0.25">
      <c r="A4305" s="75">
        <v>44657</v>
      </c>
      <c r="B4305" s="101">
        <v>0.56391541300328696</v>
      </c>
    </row>
    <row r="4306" spans="1:2" x14ac:dyDescent="0.25">
      <c r="A4306" s="75">
        <v>44658</v>
      </c>
      <c r="B4306" s="101">
        <v>0.56371881654640499</v>
      </c>
    </row>
    <row r="4307" spans="1:2" x14ac:dyDescent="0.25">
      <c r="A4307" s="75">
        <v>44659</v>
      </c>
      <c r="B4307" s="101">
        <v>0.56092455977770805</v>
      </c>
    </row>
    <row r="4308" spans="1:2" x14ac:dyDescent="0.25">
      <c r="A4308" s="75">
        <v>44662</v>
      </c>
      <c r="B4308" s="101">
        <v>0.553549733616722</v>
      </c>
    </row>
    <row r="4309" spans="1:2" x14ac:dyDescent="0.25">
      <c r="A4309" s="75">
        <v>44663</v>
      </c>
      <c r="B4309" s="101">
        <v>0.54677405145171298</v>
      </c>
    </row>
    <row r="4310" spans="1:2" x14ac:dyDescent="0.25">
      <c r="A4310" s="75">
        <v>44664</v>
      </c>
      <c r="B4310" s="101">
        <v>0.536507228225925</v>
      </c>
    </row>
    <row r="4311" spans="1:2" x14ac:dyDescent="0.25">
      <c r="A4311" s="75">
        <v>44665</v>
      </c>
      <c r="B4311" s="101">
        <v>0.52732834719095001</v>
      </c>
    </row>
    <row r="4312" spans="1:2" x14ac:dyDescent="0.25">
      <c r="A4312" s="75">
        <v>44670</v>
      </c>
      <c r="B4312" s="101">
        <v>0.51600557824640803</v>
      </c>
    </row>
    <row r="4313" spans="1:2" x14ac:dyDescent="0.25">
      <c r="A4313" s="75">
        <v>44671</v>
      </c>
      <c r="B4313" s="101">
        <v>0.50475112402023503</v>
      </c>
    </row>
    <row r="4314" spans="1:2" x14ac:dyDescent="0.25">
      <c r="A4314" s="75">
        <v>44672</v>
      </c>
      <c r="B4314" s="101">
        <v>0.49473690280169302</v>
      </c>
    </row>
    <row r="4315" spans="1:2" x14ac:dyDescent="0.25">
      <c r="A4315" s="75">
        <v>44673</v>
      </c>
      <c r="B4315" s="101">
        <v>0.48838369426614497</v>
      </c>
    </row>
    <row r="4316" spans="1:2" x14ac:dyDescent="0.25">
      <c r="A4316" s="75">
        <v>44676</v>
      </c>
      <c r="B4316" s="101">
        <v>0.48590389697710801</v>
      </c>
    </row>
    <row r="4317" spans="1:2" x14ac:dyDescent="0.25">
      <c r="A4317" s="75">
        <v>44677</v>
      </c>
      <c r="B4317" s="101">
        <v>0.48483402195763597</v>
      </c>
    </row>
    <row r="4318" spans="1:2" x14ac:dyDescent="0.25">
      <c r="A4318" s="75">
        <v>44678</v>
      </c>
      <c r="B4318" s="101">
        <v>0.48321338434996097</v>
      </c>
    </row>
    <row r="4319" spans="1:2" x14ac:dyDescent="0.25">
      <c r="A4319" s="75">
        <v>44679</v>
      </c>
      <c r="B4319" s="101">
        <v>0.482416167453801</v>
      </c>
    </row>
    <row r="4320" spans="1:2" x14ac:dyDescent="0.25">
      <c r="A4320" s="75">
        <v>44680</v>
      </c>
      <c r="B4320" s="101">
        <v>0.47968989116233202</v>
      </c>
    </row>
    <row r="4321" spans="1:2" x14ac:dyDescent="0.25">
      <c r="A4321" s="75">
        <v>44683</v>
      </c>
      <c r="B4321" s="101">
        <v>0.47771058002452998</v>
      </c>
    </row>
    <row r="4322" spans="1:2" x14ac:dyDescent="0.25">
      <c r="A4322" s="75">
        <v>44684</v>
      </c>
      <c r="B4322" s="101">
        <v>0.47624881017123399</v>
      </c>
    </row>
    <row r="4323" spans="1:2" x14ac:dyDescent="0.25">
      <c r="A4323" s="75">
        <v>44685</v>
      </c>
      <c r="B4323" s="101">
        <v>0.47688286417588599</v>
      </c>
    </row>
    <row r="4324" spans="1:2" x14ac:dyDescent="0.25">
      <c r="A4324" s="75">
        <v>44686</v>
      </c>
      <c r="B4324" s="101">
        <v>0.47838825654739098</v>
      </c>
    </row>
    <row r="4325" spans="1:2" x14ac:dyDescent="0.25">
      <c r="A4325" s="75">
        <v>44687</v>
      </c>
      <c r="B4325" s="101">
        <v>0.479457602161865</v>
      </c>
    </row>
    <row r="4326" spans="1:2" x14ac:dyDescent="0.25">
      <c r="A4326" s="75">
        <v>44690</v>
      </c>
      <c r="B4326" s="101">
        <v>0.47934296091677697</v>
      </c>
    </row>
    <row r="4327" spans="1:2" x14ac:dyDescent="0.25">
      <c r="A4327" s="75">
        <v>44691</v>
      </c>
      <c r="B4327" s="101">
        <v>0.480727251527233</v>
      </c>
    </row>
    <row r="4328" spans="1:2" x14ac:dyDescent="0.25">
      <c r="A4328" s="75">
        <v>44692</v>
      </c>
      <c r="B4328" s="101">
        <v>0.47750578135740801</v>
      </c>
    </row>
    <row r="4329" spans="1:2" x14ac:dyDescent="0.25">
      <c r="A4329" s="75">
        <v>44693</v>
      </c>
      <c r="B4329" s="101">
        <v>0.47574028106862598</v>
      </c>
    </row>
    <row r="4330" spans="1:2" x14ac:dyDescent="0.25">
      <c r="A4330" s="75">
        <v>44694</v>
      </c>
      <c r="B4330" s="101">
        <v>0.47203643346761298</v>
      </c>
    </row>
    <row r="4331" spans="1:2" x14ac:dyDescent="0.25">
      <c r="A4331" s="75">
        <v>44697</v>
      </c>
      <c r="B4331" s="101">
        <v>0.46989087990636402</v>
      </c>
    </row>
    <row r="4332" spans="1:2" x14ac:dyDescent="0.25">
      <c r="A4332" s="75">
        <v>44698</v>
      </c>
      <c r="B4332" s="101">
        <v>0.47134893523891602</v>
      </c>
    </row>
    <row r="4333" spans="1:2" x14ac:dyDescent="0.25">
      <c r="A4333" s="75">
        <v>44699</v>
      </c>
      <c r="B4333" s="101">
        <v>0.46865996797828002</v>
      </c>
    </row>
    <row r="4334" spans="1:2" x14ac:dyDescent="0.25">
      <c r="A4334" s="75">
        <v>44700</v>
      </c>
      <c r="B4334" s="101">
        <v>0.46670493064908902</v>
      </c>
    </row>
    <row r="4335" spans="1:2" x14ac:dyDescent="0.25">
      <c r="A4335" s="75">
        <v>44701</v>
      </c>
      <c r="B4335" s="101">
        <v>0.46320675690441399</v>
      </c>
    </row>
    <row r="4336" spans="1:2" x14ac:dyDescent="0.25">
      <c r="A4336" s="75">
        <v>44704</v>
      </c>
      <c r="B4336" s="101">
        <v>0.460827479006438</v>
      </c>
    </row>
    <row r="4337" spans="1:2" x14ac:dyDescent="0.25">
      <c r="A4337" s="75">
        <v>44705</v>
      </c>
      <c r="B4337" s="101">
        <v>0.45993033717017701</v>
      </c>
    </row>
    <row r="4338" spans="1:2" x14ac:dyDescent="0.25">
      <c r="A4338" s="75">
        <v>44706</v>
      </c>
      <c r="B4338" s="101">
        <v>0.461604061159821</v>
      </c>
    </row>
    <row r="4339" spans="1:2" x14ac:dyDescent="0.25">
      <c r="A4339" s="75">
        <v>44707</v>
      </c>
      <c r="B4339" s="101">
        <v>0.46791911095537603</v>
      </c>
    </row>
    <row r="4340" spans="1:2" x14ac:dyDescent="0.25">
      <c r="A4340" s="75">
        <v>44708</v>
      </c>
      <c r="B4340" s="101">
        <v>0.46618590813994698</v>
      </c>
    </row>
    <row r="4341" spans="1:2" x14ac:dyDescent="0.25">
      <c r="A4341" s="75">
        <v>44711</v>
      </c>
      <c r="B4341" s="101">
        <v>0.46362636698478099</v>
      </c>
    </row>
    <row r="4342" spans="1:2" x14ac:dyDescent="0.25">
      <c r="A4342" s="75">
        <v>44712</v>
      </c>
      <c r="B4342" s="101">
        <v>0.46056599683298899</v>
      </c>
    </row>
    <row r="4343" spans="1:2" x14ac:dyDescent="0.25">
      <c r="A4343" s="75">
        <v>44713</v>
      </c>
      <c r="B4343" s="101">
        <v>0.45628064858324202</v>
      </c>
    </row>
    <row r="4344" spans="1:2" x14ac:dyDescent="0.25">
      <c r="A4344" s="75">
        <v>44714</v>
      </c>
      <c r="B4344" s="101">
        <v>0.45321232686402202</v>
      </c>
    </row>
    <row r="4345" spans="1:2" x14ac:dyDescent="0.25">
      <c r="A4345" s="75">
        <v>44715</v>
      </c>
      <c r="B4345" s="101">
        <v>0.44956936003654102</v>
      </c>
    </row>
    <row r="4346" spans="1:2" x14ac:dyDescent="0.25">
      <c r="A4346" s="75">
        <v>44719</v>
      </c>
      <c r="B4346" s="101">
        <v>0.45184042354195503</v>
      </c>
    </row>
    <row r="4347" spans="1:2" x14ac:dyDescent="0.25">
      <c r="A4347" s="75">
        <v>44720</v>
      </c>
      <c r="B4347" s="101">
        <v>0.44986166428063301</v>
      </c>
    </row>
    <row r="4348" spans="1:2" x14ac:dyDescent="0.25">
      <c r="A4348" s="75">
        <v>44721</v>
      </c>
      <c r="B4348" s="101">
        <v>0.44862381228295001</v>
      </c>
    </row>
    <row r="4349" spans="1:2" x14ac:dyDescent="0.25">
      <c r="A4349" s="75">
        <v>44722</v>
      </c>
      <c r="B4349" s="101">
        <v>0.45362627793941501</v>
      </c>
    </row>
    <row r="4350" spans="1:2" x14ac:dyDescent="0.25">
      <c r="A4350" s="75">
        <v>44725</v>
      </c>
      <c r="B4350" s="101">
        <v>0.45816536622916698</v>
      </c>
    </row>
    <row r="4351" spans="1:2" x14ac:dyDescent="0.25">
      <c r="A4351" s="75">
        <v>44726</v>
      </c>
      <c r="B4351" s="101">
        <v>0.46060210764055398</v>
      </c>
    </row>
    <row r="4352" spans="1:2" x14ac:dyDescent="0.25">
      <c r="A4352" s="75">
        <v>44727</v>
      </c>
      <c r="B4352" s="101">
        <v>0.46177584582503001</v>
      </c>
    </row>
    <row r="4353" spans="1:2" x14ac:dyDescent="0.25">
      <c r="A4353" s="75">
        <v>44728</v>
      </c>
      <c r="B4353" s="101">
        <v>0.461237941203195</v>
      </c>
    </row>
    <row r="4354" spans="1:2" x14ac:dyDescent="0.25">
      <c r="A4354" s="75">
        <v>44729</v>
      </c>
      <c r="B4354" s="101">
        <v>0.45763042775020402</v>
      </c>
    </row>
    <row r="4355" spans="1:2" x14ac:dyDescent="0.25">
      <c r="A4355" s="75">
        <v>44732</v>
      </c>
      <c r="B4355" s="101">
        <v>0.45551409648285501</v>
      </c>
    </row>
    <row r="4356" spans="1:2" x14ac:dyDescent="0.25">
      <c r="A4356" s="75">
        <v>44733</v>
      </c>
      <c r="B4356" s="101">
        <v>0.45632517468399902</v>
      </c>
    </row>
    <row r="4357" spans="1:2" x14ac:dyDescent="0.25">
      <c r="A4357" s="75">
        <v>44734</v>
      </c>
      <c r="B4357" s="101">
        <v>0.45901909696988502</v>
      </c>
    </row>
    <row r="4358" spans="1:2" x14ac:dyDescent="0.25">
      <c r="A4358" s="75">
        <v>44735</v>
      </c>
      <c r="B4358" s="101">
        <v>0.46436468375645601</v>
      </c>
    </row>
    <row r="4359" spans="1:2" x14ac:dyDescent="0.25">
      <c r="A4359" s="75">
        <v>44736</v>
      </c>
      <c r="B4359" s="101">
        <v>0.46548229582907102</v>
      </c>
    </row>
    <row r="4360" spans="1:2" x14ac:dyDescent="0.25">
      <c r="A4360" s="75">
        <v>44739</v>
      </c>
      <c r="B4360" s="101">
        <v>0.467514037240925</v>
      </c>
    </row>
    <row r="4361" spans="1:2" x14ac:dyDescent="0.25">
      <c r="A4361" s="75">
        <v>44740</v>
      </c>
      <c r="B4361" s="101">
        <v>0.46724737903260799</v>
      </c>
    </row>
    <row r="4362" spans="1:2" x14ac:dyDescent="0.25">
      <c r="A4362" s="75">
        <v>44741</v>
      </c>
      <c r="B4362" s="101">
        <v>0.46664703543907199</v>
      </c>
    </row>
    <row r="4363" spans="1:2" x14ac:dyDescent="0.25">
      <c r="A4363" s="75">
        <v>44742</v>
      </c>
      <c r="B4363" s="101">
        <v>0.46806590467538101</v>
      </c>
    </row>
    <row r="4364" spans="1:2" x14ac:dyDescent="0.25">
      <c r="A4364" s="75">
        <v>44743</v>
      </c>
      <c r="B4364" s="101">
        <v>0.4720209820747</v>
      </c>
    </row>
    <row r="4365" spans="1:2" x14ac:dyDescent="0.25">
      <c r="A4365" s="75">
        <v>44746</v>
      </c>
      <c r="B4365" s="101">
        <v>0.47887195053699799</v>
      </c>
    </row>
    <row r="4366" spans="1:2" x14ac:dyDescent="0.25">
      <c r="A4366" s="75">
        <v>44747</v>
      </c>
      <c r="B4366" s="101">
        <v>0.49153991612902398</v>
      </c>
    </row>
    <row r="4367" spans="1:2" x14ac:dyDescent="0.25">
      <c r="A4367" s="75">
        <v>44748</v>
      </c>
      <c r="B4367" s="101">
        <v>0.50300563823365596</v>
      </c>
    </row>
    <row r="4368" spans="1:2" x14ac:dyDescent="0.25">
      <c r="A4368" s="75">
        <v>44749</v>
      </c>
      <c r="B4368" s="101">
        <v>0.51388807066936404</v>
      </c>
    </row>
    <row r="4369" spans="1:2" x14ac:dyDescent="0.25">
      <c r="A4369" s="75">
        <v>44750</v>
      </c>
      <c r="B4369" s="101">
        <v>0.52068063438094503</v>
      </c>
    </row>
    <row r="4370" spans="1:2" x14ac:dyDescent="0.25">
      <c r="A4370" s="75">
        <v>44753</v>
      </c>
      <c r="B4370" s="101">
        <v>0.52339042188687301</v>
      </c>
    </row>
    <row r="4371" spans="1:2" x14ac:dyDescent="0.25">
      <c r="A4371" s="75">
        <v>44754</v>
      </c>
      <c r="B4371" s="101">
        <v>0.53339938279621302</v>
      </c>
    </row>
    <row r="4372" spans="1:2" x14ac:dyDescent="0.25">
      <c r="A4372" s="75">
        <v>44755</v>
      </c>
      <c r="B4372" s="101">
        <v>0.53711925884728995</v>
      </c>
    </row>
    <row r="4373" spans="1:2" x14ac:dyDescent="0.25">
      <c r="A4373" s="75">
        <v>44756</v>
      </c>
      <c r="B4373" s="101">
        <v>0.53871965581341996</v>
      </c>
    </row>
    <row r="4374" spans="1:2" x14ac:dyDescent="0.25">
      <c r="A4374" s="75">
        <v>44757</v>
      </c>
      <c r="B4374" s="101">
        <v>0.54091994456801096</v>
      </c>
    </row>
    <row r="4375" spans="1:2" x14ac:dyDescent="0.25">
      <c r="A4375" s="75">
        <v>44760</v>
      </c>
      <c r="B4375" s="101">
        <v>0.54287668901895103</v>
      </c>
    </row>
    <row r="4376" spans="1:2" x14ac:dyDescent="0.25">
      <c r="A4376" s="75">
        <v>44761</v>
      </c>
      <c r="B4376" s="101">
        <v>0.54765334946900801</v>
      </c>
    </row>
    <row r="4377" spans="1:2" x14ac:dyDescent="0.25">
      <c r="A4377" s="75">
        <v>44762</v>
      </c>
      <c r="B4377" s="101">
        <v>0.54996721299052098</v>
      </c>
    </row>
    <row r="4378" spans="1:2" x14ac:dyDescent="0.25">
      <c r="A4378" s="75">
        <v>44763</v>
      </c>
      <c r="B4378" s="101">
        <v>0.55097664538477598</v>
      </c>
    </row>
    <row r="4379" spans="1:2" x14ac:dyDescent="0.25">
      <c r="A4379" s="75">
        <v>44764</v>
      </c>
      <c r="B4379" s="101">
        <v>0.54803897124465495</v>
      </c>
    </row>
    <row r="4380" spans="1:2" x14ac:dyDescent="0.25">
      <c r="A4380" s="75">
        <v>44767</v>
      </c>
      <c r="B4380" s="101">
        <v>0.54034570662778902</v>
      </c>
    </row>
    <row r="4381" spans="1:2" x14ac:dyDescent="0.25">
      <c r="A4381" s="75">
        <v>44768</v>
      </c>
      <c r="B4381" s="101">
        <v>0.53852469144035797</v>
      </c>
    </row>
    <row r="4382" spans="1:2" x14ac:dyDescent="0.25">
      <c r="A4382" s="75">
        <v>44769</v>
      </c>
      <c r="B4382" s="101">
        <v>0.53735490010528597</v>
      </c>
    </row>
    <row r="4383" spans="1:2" x14ac:dyDescent="0.25">
      <c r="A4383" s="75">
        <v>44770</v>
      </c>
      <c r="B4383" s="101">
        <v>0.53490988342574797</v>
      </c>
    </row>
    <row r="4384" spans="1:2" x14ac:dyDescent="0.25">
      <c r="A4384" s="75">
        <v>44771</v>
      </c>
      <c r="B4384" s="101">
        <v>0.529854414559637</v>
      </c>
    </row>
    <row r="4385" spans="1:2" x14ac:dyDescent="0.25">
      <c r="A4385" s="75">
        <v>44774</v>
      </c>
      <c r="B4385" s="101">
        <v>0.52419857934329095</v>
      </c>
    </row>
    <row r="4386" spans="1:2" x14ac:dyDescent="0.25">
      <c r="A4386" s="75">
        <v>44775</v>
      </c>
      <c r="B4386" s="101">
        <v>0.51639217589728303</v>
      </c>
    </row>
    <row r="4387" spans="1:2" x14ac:dyDescent="0.25">
      <c r="A4387" s="75">
        <v>44776</v>
      </c>
      <c r="B4387" s="101">
        <v>0.50815381030968698</v>
      </c>
    </row>
    <row r="4388" spans="1:2" x14ac:dyDescent="0.25">
      <c r="A4388" s="75">
        <v>44777</v>
      </c>
      <c r="B4388" s="101">
        <v>0.50189287076070999</v>
      </c>
    </row>
    <row r="4389" spans="1:2" x14ac:dyDescent="0.25">
      <c r="A4389" s="75">
        <v>44778</v>
      </c>
      <c r="B4389" s="101">
        <v>0.49657555113469998</v>
      </c>
    </row>
    <row r="4390" spans="1:2" x14ac:dyDescent="0.25">
      <c r="A4390" s="75">
        <v>44781</v>
      </c>
      <c r="B4390" s="101">
        <v>0.492666353251907</v>
      </c>
    </row>
    <row r="4391" spans="1:2" x14ac:dyDescent="0.25">
      <c r="A4391" s="75">
        <v>44782</v>
      </c>
      <c r="B4391" s="101">
        <v>0.491137823531058</v>
      </c>
    </row>
    <row r="4392" spans="1:2" x14ac:dyDescent="0.25">
      <c r="A4392" s="75">
        <v>44783</v>
      </c>
      <c r="B4392" s="101">
        <v>0.49280633120195599</v>
      </c>
    </row>
    <row r="4393" spans="1:2" x14ac:dyDescent="0.25">
      <c r="A4393" s="75">
        <v>44784</v>
      </c>
      <c r="B4393" s="101">
        <v>0.49481724916752401</v>
      </c>
    </row>
    <row r="4394" spans="1:2" x14ac:dyDescent="0.25">
      <c r="A4394" s="75">
        <v>44785</v>
      </c>
      <c r="B4394" s="101">
        <v>0.49692791277051601</v>
      </c>
    </row>
    <row r="4395" spans="1:2" x14ac:dyDescent="0.25">
      <c r="A4395" s="75">
        <v>44788</v>
      </c>
      <c r="B4395" s="101">
        <v>0.50026245850988904</v>
      </c>
    </row>
    <row r="4396" spans="1:2" x14ac:dyDescent="0.25">
      <c r="A4396" s="75">
        <v>44789</v>
      </c>
      <c r="B4396" s="101">
        <v>0.50507605743650497</v>
      </c>
    </row>
    <row r="4397" spans="1:2" x14ac:dyDescent="0.25">
      <c r="A4397" s="75">
        <v>44790</v>
      </c>
      <c r="B4397" s="101">
        <v>0.50578876653232496</v>
      </c>
    </row>
    <row r="4398" spans="1:2" x14ac:dyDescent="0.25">
      <c r="A4398" s="75">
        <v>44791</v>
      </c>
      <c r="B4398" s="101">
        <v>0.50654012514100399</v>
      </c>
    </row>
    <row r="4399" spans="1:2" x14ac:dyDescent="0.25">
      <c r="A4399" s="75">
        <v>44792</v>
      </c>
      <c r="B4399" s="101">
        <v>0.50474679101173103</v>
      </c>
    </row>
    <row r="4400" spans="1:2" x14ac:dyDescent="0.25">
      <c r="A4400" s="75">
        <v>44795</v>
      </c>
      <c r="B4400" s="101">
        <v>0.50481425827050697</v>
      </c>
    </row>
    <row r="4401" spans="1:2" x14ac:dyDescent="0.25">
      <c r="A4401" s="75">
        <v>44796</v>
      </c>
      <c r="B4401" s="101">
        <v>0.51080488054406203</v>
      </c>
    </row>
    <row r="4402" spans="1:2" x14ac:dyDescent="0.25">
      <c r="A4402" s="75">
        <v>44797</v>
      </c>
      <c r="B4402" s="101">
        <v>0.51496497387843998</v>
      </c>
    </row>
    <row r="4403" spans="1:2" x14ac:dyDescent="0.25">
      <c r="A4403" s="75">
        <v>44798</v>
      </c>
      <c r="B4403" s="101">
        <v>0.51605211113995497</v>
      </c>
    </row>
    <row r="4404" spans="1:2" x14ac:dyDescent="0.25">
      <c r="A4404" s="75">
        <v>44799</v>
      </c>
      <c r="B4404" s="101">
        <v>0.51462674437218403</v>
      </c>
    </row>
    <row r="4405" spans="1:2" x14ac:dyDescent="0.25">
      <c r="A4405" s="75">
        <v>44802</v>
      </c>
      <c r="B4405" s="101">
        <v>0.511876352389941</v>
      </c>
    </row>
    <row r="4406" spans="1:2" x14ac:dyDescent="0.25">
      <c r="A4406" s="75">
        <v>44803</v>
      </c>
      <c r="B4406" s="101">
        <v>0.512303338622636</v>
      </c>
    </row>
    <row r="4407" spans="1:2" x14ac:dyDescent="0.25">
      <c r="A4407" s="75">
        <v>44804</v>
      </c>
      <c r="B4407" s="101">
        <v>0.51271014948932703</v>
      </c>
    </row>
    <row r="4408" spans="1:2" x14ac:dyDescent="0.25">
      <c r="A4408" s="75">
        <v>44805</v>
      </c>
      <c r="B4408" s="101">
        <v>0.51693064396442501</v>
      </c>
    </row>
    <row r="4409" spans="1:2" x14ac:dyDescent="0.25">
      <c r="A4409" s="75">
        <v>44806</v>
      </c>
      <c r="B4409" s="101">
        <v>0.51857376395057497</v>
      </c>
    </row>
    <row r="4410" spans="1:2" x14ac:dyDescent="0.25">
      <c r="A4410" s="75">
        <v>44809</v>
      </c>
      <c r="B4410" s="101">
        <v>0.51873403858824896</v>
      </c>
    </row>
    <row r="4411" spans="1:2" x14ac:dyDescent="0.25">
      <c r="A4411" s="75">
        <v>44810</v>
      </c>
      <c r="B4411" s="101">
        <v>0.52045622721900797</v>
      </c>
    </row>
    <row r="4412" spans="1:2" x14ac:dyDescent="0.25">
      <c r="A4412" s="75">
        <v>44811</v>
      </c>
      <c r="B4412" s="101">
        <v>0.51945874849321905</v>
      </c>
    </row>
    <row r="4413" spans="1:2" x14ac:dyDescent="0.25">
      <c r="A4413" s="75">
        <v>44812</v>
      </c>
      <c r="B4413" s="101">
        <v>0.51957534144371398</v>
      </c>
    </row>
    <row r="4414" spans="1:2" x14ac:dyDescent="0.25">
      <c r="A4414" s="75">
        <v>44813</v>
      </c>
      <c r="B4414" s="101">
        <v>0.51890324306385205</v>
      </c>
    </row>
    <row r="4415" spans="1:2" x14ac:dyDescent="0.25">
      <c r="A4415" s="75">
        <v>44816</v>
      </c>
      <c r="B4415" s="101">
        <v>0.51360461961929005</v>
      </c>
    </row>
    <row r="4416" spans="1:2" x14ac:dyDescent="0.25">
      <c r="A4416" s="75">
        <v>44817</v>
      </c>
      <c r="B4416" s="101">
        <v>0.51453634941049298</v>
      </c>
    </row>
    <row r="4417" spans="1:2" x14ac:dyDescent="0.25">
      <c r="A4417" s="75">
        <v>44818</v>
      </c>
      <c r="B4417" s="101">
        <v>0.52089129448072302</v>
      </c>
    </row>
    <row r="4418" spans="1:2" x14ac:dyDescent="0.25">
      <c r="A4418" s="75">
        <v>44819</v>
      </c>
      <c r="B4418" s="101">
        <v>0.52155522201953597</v>
      </c>
    </row>
    <row r="4419" spans="1:2" x14ac:dyDescent="0.25">
      <c r="A4419" s="75">
        <v>44820</v>
      </c>
      <c r="B4419" s="101">
        <v>0.52302580428428302</v>
      </c>
    </row>
    <row r="4420" spans="1:2" x14ac:dyDescent="0.25">
      <c r="A4420" s="75">
        <v>44823</v>
      </c>
      <c r="B4420" s="101">
        <v>0.52483914623391903</v>
      </c>
    </row>
    <row r="4421" spans="1:2" x14ac:dyDescent="0.25">
      <c r="A4421" s="75">
        <v>44824</v>
      </c>
      <c r="B4421" s="101">
        <v>0.52942807742005804</v>
      </c>
    </row>
    <row r="4422" spans="1:2" x14ac:dyDescent="0.25">
      <c r="A4422" s="75">
        <v>44825</v>
      </c>
      <c r="B4422" s="101">
        <v>0.53756539516976798</v>
      </c>
    </row>
    <row r="4423" spans="1:2" x14ac:dyDescent="0.25">
      <c r="A4423" s="75">
        <v>44826</v>
      </c>
      <c r="B4423" s="101">
        <v>0.54346904953100805</v>
      </c>
    </row>
    <row r="4424" spans="1:2" x14ac:dyDescent="0.25">
      <c r="A4424" s="75">
        <v>44827</v>
      </c>
      <c r="B4424" s="101">
        <v>0.54882966534062705</v>
      </c>
    </row>
    <row r="4425" spans="1:2" x14ac:dyDescent="0.25">
      <c r="A4425" s="75">
        <v>44830</v>
      </c>
      <c r="B4425" s="101">
        <v>0.55580866273529606</v>
      </c>
    </row>
    <row r="4426" spans="1:2" x14ac:dyDescent="0.25">
      <c r="A4426" s="75">
        <v>44831</v>
      </c>
      <c r="B4426" s="101">
        <v>0.56140558966606702</v>
      </c>
    </row>
    <row r="4427" spans="1:2" x14ac:dyDescent="0.25">
      <c r="A4427" s="75">
        <v>44832</v>
      </c>
      <c r="B4427" s="101">
        <v>0.56632598817316504</v>
      </c>
    </row>
    <row r="4428" spans="1:2" x14ac:dyDescent="0.25">
      <c r="A4428" s="75">
        <v>44833</v>
      </c>
      <c r="B4428" s="101">
        <v>0.57480518027920902</v>
      </c>
    </row>
    <row r="4429" spans="1:2" x14ac:dyDescent="0.25">
      <c r="A4429" s="75">
        <v>44834</v>
      </c>
      <c r="B4429" s="101">
        <v>0.58000073973760602</v>
      </c>
    </row>
    <row r="4430" spans="1:2" x14ac:dyDescent="0.25">
      <c r="A4430" s="75">
        <v>44837</v>
      </c>
      <c r="B4430" s="101">
        <v>0.57798869412668197</v>
      </c>
    </row>
    <row r="4431" spans="1:2" x14ac:dyDescent="0.25">
      <c r="A4431" s="75">
        <v>44838</v>
      </c>
      <c r="B4431" s="101">
        <v>0.57243508094042195</v>
      </c>
    </row>
    <row r="4432" spans="1:2" x14ac:dyDescent="0.25">
      <c r="A4432" s="75">
        <v>44839</v>
      </c>
      <c r="B4432" s="101">
        <v>0.56648531965156601</v>
      </c>
    </row>
    <row r="4433" spans="1:2" x14ac:dyDescent="0.25">
      <c r="A4433" s="75">
        <v>44840</v>
      </c>
      <c r="B4433" s="101">
        <v>0.55744409870301903</v>
      </c>
    </row>
    <row r="4434" spans="1:2" x14ac:dyDescent="0.25">
      <c r="A4434" s="75">
        <v>44841</v>
      </c>
      <c r="B4434" s="101">
        <v>0.55229694113237404</v>
      </c>
    </row>
    <row r="4435" spans="1:2" x14ac:dyDescent="0.25">
      <c r="A4435" s="75">
        <v>44844</v>
      </c>
      <c r="B4435" s="101">
        <v>0.55140024291288103</v>
      </c>
    </row>
    <row r="4436" spans="1:2" x14ac:dyDescent="0.25">
      <c r="A4436" s="75">
        <v>44845</v>
      </c>
      <c r="B4436" s="101">
        <v>0.55202875520496597</v>
      </c>
    </row>
    <row r="4437" spans="1:2" x14ac:dyDescent="0.25">
      <c r="A4437" s="75">
        <v>44846</v>
      </c>
      <c r="B4437" s="101">
        <v>0.55587417861966704</v>
      </c>
    </row>
    <row r="4438" spans="1:2" x14ac:dyDescent="0.25">
      <c r="A4438" s="75">
        <v>44847</v>
      </c>
      <c r="B4438" s="101">
        <v>0.56748387921386401</v>
      </c>
    </row>
    <row r="4439" spans="1:2" x14ac:dyDescent="0.25">
      <c r="A4439" s="75">
        <v>44848</v>
      </c>
      <c r="B4439" s="101">
        <v>0.58479268597904699</v>
      </c>
    </row>
    <row r="4440" spans="1:2" x14ac:dyDescent="0.25">
      <c r="A4440" s="75">
        <v>44851</v>
      </c>
      <c r="B4440" s="101">
        <v>0.58788883353170795</v>
      </c>
    </row>
    <row r="4441" spans="1:2" x14ac:dyDescent="0.25">
      <c r="A4441" s="75">
        <v>44852</v>
      </c>
      <c r="B4441" s="101">
        <v>0.590250927133536</v>
      </c>
    </row>
    <row r="4442" spans="1:2" x14ac:dyDescent="0.25">
      <c r="A4442" s="75">
        <v>44853</v>
      </c>
      <c r="B4442" s="101">
        <v>0.58840424147092296</v>
      </c>
    </row>
    <row r="4443" spans="1:2" x14ac:dyDescent="0.25">
      <c r="A4443" s="75">
        <v>44854</v>
      </c>
      <c r="B4443" s="101">
        <v>0.58675886197607197</v>
      </c>
    </row>
    <row r="4444" spans="1:2" x14ac:dyDescent="0.25">
      <c r="A4444" s="75">
        <v>44855</v>
      </c>
      <c r="B4444" s="101">
        <v>0.58542942648983098</v>
      </c>
    </row>
    <row r="4445" spans="1:2" x14ac:dyDescent="0.25">
      <c r="A4445" s="75">
        <v>44858</v>
      </c>
      <c r="B4445" s="101">
        <v>0.57940368387669905</v>
      </c>
    </row>
    <row r="4446" spans="1:2" x14ac:dyDescent="0.25">
      <c r="A4446" s="75">
        <v>44859</v>
      </c>
      <c r="B4446" s="101">
        <v>0.57355805533000603</v>
      </c>
    </row>
    <row r="4447" spans="1:2" x14ac:dyDescent="0.25">
      <c r="A4447" s="75">
        <v>44860</v>
      </c>
      <c r="B4447" s="101">
        <v>0.57159082306459597</v>
      </c>
    </row>
    <row r="4448" spans="1:2" x14ac:dyDescent="0.25">
      <c r="A4448" s="75">
        <v>44861</v>
      </c>
      <c r="B4448" s="101">
        <v>0.57166071742368896</v>
      </c>
    </row>
    <row r="4449" spans="1:2" x14ac:dyDescent="0.25">
      <c r="A4449" s="75">
        <v>44862</v>
      </c>
      <c r="B4449" s="101">
        <v>0.57411589094160498</v>
      </c>
    </row>
    <row r="4450" spans="1:2" x14ac:dyDescent="0.25">
      <c r="A4450" s="75">
        <v>44867</v>
      </c>
      <c r="B4450" s="101">
        <v>0.56581035869927798</v>
      </c>
    </row>
    <row r="4451" spans="1:2" x14ac:dyDescent="0.25">
      <c r="A4451" s="75">
        <v>44868</v>
      </c>
      <c r="B4451" s="101">
        <v>0.564984461009025</v>
      </c>
    </row>
    <row r="4452" spans="1:2" x14ac:dyDescent="0.25">
      <c r="A4452" s="75">
        <v>44869</v>
      </c>
      <c r="B4452" s="101">
        <v>0.56702659699492897</v>
      </c>
    </row>
    <row r="4453" spans="1:2" x14ac:dyDescent="0.25">
      <c r="A4453" s="75">
        <v>44872</v>
      </c>
      <c r="B4453" s="101">
        <v>0.568278122882246</v>
      </c>
    </row>
    <row r="4454" spans="1:2" x14ac:dyDescent="0.25">
      <c r="A4454" s="75">
        <v>44873</v>
      </c>
      <c r="B4454" s="101">
        <v>0.56383933833084998</v>
      </c>
    </row>
    <row r="4455" spans="1:2" x14ac:dyDescent="0.25">
      <c r="A4455" s="75">
        <v>44874</v>
      </c>
      <c r="B4455" s="101">
        <v>0.55851259467827497</v>
      </c>
    </row>
    <row r="4456" spans="1:2" x14ac:dyDescent="0.25">
      <c r="A4456" s="75">
        <v>44875</v>
      </c>
      <c r="B4456" s="101">
        <v>0.55570703377657704</v>
      </c>
    </row>
    <row r="4457" spans="1:2" x14ac:dyDescent="0.25">
      <c r="A4457" s="75">
        <v>44876</v>
      </c>
      <c r="B4457" s="101">
        <v>0.55138095592041303</v>
      </c>
    </row>
    <row r="4458" spans="1:2" x14ac:dyDescent="0.25">
      <c r="A4458" s="75">
        <v>44879</v>
      </c>
      <c r="B4458" s="101">
        <v>0.55028440400177103</v>
      </c>
    </row>
    <row r="4459" spans="1:2" x14ac:dyDescent="0.25">
      <c r="A4459" s="75">
        <v>44880</v>
      </c>
      <c r="B4459" s="101">
        <v>0.54818063157557795</v>
      </c>
    </row>
    <row r="4460" spans="1:2" x14ac:dyDescent="0.25">
      <c r="A4460" s="75">
        <v>44881</v>
      </c>
      <c r="B4460" s="101">
        <v>0.54544081288545998</v>
      </c>
    </row>
    <row r="4461" spans="1:2" x14ac:dyDescent="0.25">
      <c r="A4461" s="75">
        <v>44882</v>
      </c>
      <c r="B4461" s="101">
        <v>0.54116399109933699</v>
      </c>
    </row>
    <row r="4462" spans="1:2" x14ac:dyDescent="0.25">
      <c r="A4462" s="75">
        <v>44883</v>
      </c>
      <c r="B4462" s="101">
        <v>0.534719732635068</v>
      </c>
    </row>
    <row r="4463" spans="1:2" x14ac:dyDescent="0.25">
      <c r="A4463" s="75">
        <v>44886</v>
      </c>
      <c r="B4463" s="101">
        <v>0.52668534993092098</v>
      </c>
    </row>
    <row r="4464" spans="1:2" x14ac:dyDescent="0.25">
      <c r="A4464" s="75">
        <v>44887</v>
      </c>
      <c r="B4464" s="101">
        <v>0.51831343421611498</v>
      </c>
    </row>
    <row r="4465" spans="1:2" x14ac:dyDescent="0.25">
      <c r="A4465" s="75">
        <v>44888</v>
      </c>
      <c r="B4465" s="101">
        <v>0.51739663495392196</v>
      </c>
    </row>
    <row r="4466" spans="1:2" x14ac:dyDescent="0.25">
      <c r="A4466" s="75">
        <v>44889</v>
      </c>
      <c r="B4466" s="101">
        <v>0.51653414660602903</v>
      </c>
    </row>
    <row r="4467" spans="1:2" x14ac:dyDescent="0.25">
      <c r="A4467" s="75">
        <v>44890</v>
      </c>
      <c r="B4467" s="101">
        <v>0.51533258819053995</v>
      </c>
    </row>
    <row r="4468" spans="1:2" x14ac:dyDescent="0.25">
      <c r="A4468" s="75">
        <v>44893</v>
      </c>
      <c r="B4468" s="101">
        <v>0.51204853948614204</v>
      </c>
    </row>
    <row r="4469" spans="1:2" x14ac:dyDescent="0.25">
      <c r="A4469" s="75">
        <v>44894</v>
      </c>
      <c r="B4469" s="101">
        <v>0.50981733775509297</v>
      </c>
    </row>
    <row r="4470" spans="1:2" x14ac:dyDescent="0.25">
      <c r="A4470" s="75">
        <v>44895</v>
      </c>
      <c r="B4470" s="101">
        <v>0.50834994312614001</v>
      </c>
    </row>
    <row r="4471" spans="1:2" x14ac:dyDescent="0.25">
      <c r="A4471" s="75">
        <v>44896</v>
      </c>
      <c r="B4471" s="101">
        <v>0.50612269449504699</v>
      </c>
    </row>
    <row r="4472" spans="1:2" x14ac:dyDescent="0.25">
      <c r="A4472" s="75">
        <v>44897</v>
      </c>
      <c r="B4472" s="101">
        <v>0.50730484829261202</v>
      </c>
    </row>
    <row r="4473" spans="1:2" x14ac:dyDescent="0.25">
      <c r="A4473" s="75">
        <v>44900</v>
      </c>
      <c r="B4473" s="101">
        <v>0.51140375323615095</v>
      </c>
    </row>
    <row r="4474" spans="1:2" x14ac:dyDescent="0.25">
      <c r="A4474" s="75">
        <v>44901</v>
      </c>
      <c r="B4474" s="101">
        <v>0.51589074275197699</v>
      </c>
    </row>
    <row r="4475" spans="1:2" x14ac:dyDescent="0.25">
      <c r="A4475" s="75">
        <v>44902</v>
      </c>
      <c r="B4475" s="101">
        <v>0.52061129584236099</v>
      </c>
    </row>
    <row r="4476" spans="1:2" x14ac:dyDescent="0.25">
      <c r="A4476" s="75">
        <v>44903</v>
      </c>
      <c r="B4476" s="101">
        <v>0.52166606554530803</v>
      </c>
    </row>
    <row r="4477" spans="1:2" x14ac:dyDescent="0.25">
      <c r="A4477" s="75">
        <v>44904</v>
      </c>
      <c r="B4477" s="101">
        <v>0.52152856457723396</v>
      </c>
    </row>
    <row r="4478" spans="1:2" x14ac:dyDescent="0.25">
      <c r="A4478" s="75">
        <v>44907</v>
      </c>
      <c r="B4478" s="101">
        <v>0.52185698906940503</v>
      </c>
    </row>
    <row r="4479" spans="1:2" x14ac:dyDescent="0.25">
      <c r="A4479" s="75">
        <v>44908</v>
      </c>
      <c r="B4479" s="101">
        <v>0.52238628695464095</v>
      </c>
    </row>
    <row r="4480" spans="1:2" x14ac:dyDescent="0.25">
      <c r="A4480" s="75">
        <v>44909</v>
      </c>
      <c r="B4480" s="101">
        <v>0.51951048947133505</v>
      </c>
    </row>
    <row r="4481" spans="1:2" x14ac:dyDescent="0.25">
      <c r="A4481" s="75">
        <v>44910</v>
      </c>
      <c r="B4481" s="101">
        <v>0.51237336832885805</v>
      </c>
    </row>
    <row r="4482" spans="1:2" x14ac:dyDescent="0.25">
      <c r="A4482" s="75">
        <v>44911</v>
      </c>
      <c r="B4482" s="101">
        <v>0.49869378694418698</v>
      </c>
    </row>
    <row r="4483" spans="1:2" x14ac:dyDescent="0.25">
      <c r="A4483" s="75">
        <v>44914</v>
      </c>
      <c r="B4483" s="101">
        <v>0.48757820562154802</v>
      </c>
    </row>
    <row r="4484" spans="1:2" x14ac:dyDescent="0.25">
      <c r="A4484" s="75">
        <v>44915</v>
      </c>
      <c r="B4484" s="101">
        <v>0.477505151495906</v>
      </c>
    </row>
    <row r="4485" spans="1:2" x14ac:dyDescent="0.25">
      <c r="A4485" s="75">
        <v>44916</v>
      </c>
      <c r="B4485" s="101">
        <v>0.466271856106722</v>
      </c>
    </row>
    <row r="4486" spans="1:2" x14ac:dyDescent="0.25">
      <c r="A4486" s="75">
        <v>44917</v>
      </c>
      <c r="B4486" s="101">
        <v>0.45751197493522999</v>
      </c>
    </row>
    <row r="4487" spans="1:2" x14ac:dyDescent="0.25">
      <c r="A4487" s="75">
        <v>44918</v>
      </c>
      <c r="B4487" s="101">
        <v>0.45497204808796299</v>
      </c>
    </row>
    <row r="4488" spans="1:2" x14ac:dyDescent="0.25">
      <c r="A4488" s="75">
        <v>44922</v>
      </c>
      <c r="B4488" s="101">
        <v>0.46003775479624198</v>
      </c>
    </row>
    <row r="4489" spans="1:2" x14ac:dyDescent="0.25">
      <c r="A4489" s="75">
        <v>44923</v>
      </c>
      <c r="B4489" s="101">
        <v>0.46163024209864301</v>
      </c>
    </row>
    <row r="4490" spans="1:2" x14ac:dyDescent="0.25">
      <c r="A4490" s="75">
        <v>44924</v>
      </c>
      <c r="B4490" s="101">
        <v>0.46259014995857101</v>
      </c>
    </row>
    <row r="4491" spans="1:2" x14ac:dyDescent="0.25">
      <c r="A4491" s="75">
        <v>44925</v>
      </c>
      <c r="B4491" s="101">
        <v>0.464537837024523</v>
      </c>
    </row>
    <row r="4492" spans="1:2" x14ac:dyDescent="0.25">
      <c r="A4492" s="75">
        <v>44928</v>
      </c>
      <c r="B4492" s="101">
        <v>0.47200194090292702</v>
      </c>
    </row>
    <row r="4493" spans="1:2" x14ac:dyDescent="0.25">
      <c r="A4493" s="75">
        <v>44929</v>
      </c>
      <c r="B4493" s="101">
        <v>0.45782605363104301</v>
      </c>
    </row>
    <row r="4494" spans="1:2" x14ac:dyDescent="0.25">
      <c r="A4494" s="75">
        <v>44930</v>
      </c>
      <c r="B4494" s="101">
        <v>0.44888383749484401</v>
      </c>
    </row>
    <row r="4495" spans="1:2" x14ac:dyDescent="0.25">
      <c r="A4495" s="75">
        <v>44931</v>
      </c>
      <c r="B4495" s="101">
        <v>0.44358693841686597</v>
      </c>
    </row>
    <row r="4496" spans="1:2" x14ac:dyDescent="0.25">
      <c r="A4496" s="75">
        <v>44932</v>
      </c>
      <c r="B4496" s="101">
        <v>0.43660297724296199</v>
      </c>
    </row>
    <row r="4497" spans="1:2" x14ac:dyDescent="0.25">
      <c r="A4497" s="75">
        <v>44935</v>
      </c>
      <c r="B4497" s="101">
        <v>0.43199758455093401</v>
      </c>
    </row>
    <row r="4498" spans="1:2" x14ac:dyDescent="0.25">
      <c r="A4498" s="75">
        <v>44936</v>
      </c>
      <c r="B4498" s="101">
        <v>0.425922241524131</v>
      </c>
    </row>
    <row r="4499" spans="1:2" x14ac:dyDescent="0.25">
      <c r="A4499" s="75">
        <v>44937</v>
      </c>
      <c r="B4499" s="101">
        <v>0.418676506952329</v>
      </c>
    </row>
    <row r="4500" spans="1:2" x14ac:dyDescent="0.25">
      <c r="A4500" s="75">
        <v>44938</v>
      </c>
      <c r="B4500" s="101">
        <v>0.41209899519756299</v>
      </c>
    </row>
    <row r="4501" spans="1:2" x14ac:dyDescent="0.25">
      <c r="A4501" s="75">
        <v>44939</v>
      </c>
      <c r="B4501" s="101">
        <v>0.408020890857206</v>
      </c>
    </row>
    <row r="4502" spans="1:2" x14ac:dyDescent="0.25">
      <c r="A4502" s="75">
        <v>44942</v>
      </c>
      <c r="B4502" s="101">
        <v>0.40497392735419502</v>
      </c>
    </row>
    <row r="4503" spans="1:2" x14ac:dyDescent="0.25">
      <c r="A4503" s="75">
        <v>44943</v>
      </c>
      <c r="B4503" s="101">
        <v>0.400159466140459</v>
      </c>
    </row>
    <row r="4504" spans="1:2" x14ac:dyDescent="0.25">
      <c r="A4504" s="75">
        <v>44944</v>
      </c>
      <c r="B4504" s="101">
        <v>0.39775780283664403</v>
      </c>
    </row>
    <row r="4505" spans="1:2" x14ac:dyDescent="0.25">
      <c r="A4505" s="75">
        <v>44945</v>
      </c>
      <c r="B4505" s="101">
        <v>0.39835861877538298</v>
      </c>
    </row>
    <row r="4506" spans="1:2" x14ac:dyDescent="0.25">
      <c r="A4506" s="75">
        <v>44946</v>
      </c>
      <c r="B4506" s="101">
        <v>0.396898369127825</v>
      </c>
    </row>
    <row r="4507" spans="1:2" x14ac:dyDescent="0.25">
      <c r="A4507" s="75">
        <v>44949</v>
      </c>
      <c r="B4507" s="101">
        <v>0.39894846033328901</v>
      </c>
    </row>
    <row r="4508" spans="1:2" x14ac:dyDescent="0.25">
      <c r="A4508" s="75">
        <v>44950</v>
      </c>
      <c r="B4508" s="101">
        <v>0.40282541971860603</v>
      </c>
    </row>
    <row r="4509" spans="1:2" x14ac:dyDescent="0.25">
      <c r="A4509" s="75">
        <v>44951</v>
      </c>
      <c r="B4509" s="101">
        <v>0.40937856588610999</v>
      </c>
    </row>
    <row r="4510" spans="1:2" x14ac:dyDescent="0.25">
      <c r="A4510" s="75">
        <v>44952</v>
      </c>
      <c r="B4510" s="101">
        <v>0.41004263466207302</v>
      </c>
    </row>
    <row r="4511" spans="1:2" x14ac:dyDescent="0.25">
      <c r="A4511" s="75">
        <v>44953</v>
      </c>
      <c r="B4511" s="101">
        <v>0.40813637564740102</v>
      </c>
    </row>
    <row r="4512" spans="1:2" x14ac:dyDescent="0.25">
      <c r="A4512" s="75">
        <v>44956</v>
      </c>
      <c r="B4512" s="101">
        <v>0.40752417259231399</v>
      </c>
    </row>
    <row r="4513" spans="1:2" x14ac:dyDescent="0.25">
      <c r="A4513" s="75">
        <v>44957</v>
      </c>
      <c r="B4513" s="101">
        <v>0.40600609271482502</v>
      </c>
    </row>
    <row r="4514" spans="1:2" x14ac:dyDescent="0.25">
      <c r="A4514" s="75">
        <v>44958</v>
      </c>
      <c r="B4514" s="101">
        <v>0.40243096279753099</v>
      </c>
    </row>
    <row r="4515" spans="1:2" x14ac:dyDescent="0.25">
      <c r="A4515" s="75">
        <v>44959</v>
      </c>
      <c r="B4515" s="101">
        <v>0.40543696705975601</v>
      </c>
    </row>
    <row r="4516" spans="1:2" x14ac:dyDescent="0.25">
      <c r="A4516" s="75">
        <v>44960</v>
      </c>
      <c r="B4516" s="101">
        <v>0.40840857211579001</v>
      </c>
    </row>
    <row r="4517" spans="1:2" x14ac:dyDescent="0.25">
      <c r="A4517" s="75">
        <v>44963</v>
      </c>
      <c r="B4517" s="101">
        <v>0.417847643643947</v>
      </c>
    </row>
    <row r="4518" spans="1:2" x14ac:dyDescent="0.25">
      <c r="A4518" s="75">
        <v>44964</v>
      </c>
      <c r="B4518" s="101">
        <v>0.42430145413146297</v>
      </c>
    </row>
    <row r="4519" spans="1:2" x14ac:dyDescent="0.25">
      <c r="A4519" s="75">
        <v>44965</v>
      </c>
      <c r="B4519" s="101">
        <v>0.42775603016525698</v>
      </c>
    </row>
    <row r="4520" spans="1:2" x14ac:dyDescent="0.25">
      <c r="A4520" s="75">
        <v>44966</v>
      </c>
      <c r="B4520" s="101">
        <v>0.43167584493465</v>
      </c>
    </row>
    <row r="4521" spans="1:2" x14ac:dyDescent="0.25">
      <c r="A4521" s="75">
        <v>44967</v>
      </c>
      <c r="B4521" s="101">
        <v>0.43834733493891898</v>
      </c>
    </row>
    <row r="4522" spans="1:2" x14ac:dyDescent="0.25">
      <c r="A4522" s="75">
        <v>44970</v>
      </c>
      <c r="B4522" s="101">
        <v>0.44117469035775903</v>
      </c>
    </row>
    <row r="4523" spans="1:2" x14ac:dyDescent="0.25">
      <c r="A4523" s="75">
        <v>44971</v>
      </c>
      <c r="B4523" s="101">
        <v>0.44191120440135201</v>
      </c>
    </row>
    <row r="4524" spans="1:2" x14ac:dyDescent="0.25">
      <c r="A4524" s="75">
        <v>44972</v>
      </c>
      <c r="B4524" s="101">
        <v>0.44267471376050299</v>
      </c>
    </row>
    <row r="4525" spans="1:2" x14ac:dyDescent="0.25">
      <c r="A4525" s="75">
        <v>44973</v>
      </c>
      <c r="B4525" s="101">
        <v>0.444984751894547</v>
      </c>
    </row>
    <row r="4526" spans="1:2" x14ac:dyDescent="0.25">
      <c r="A4526" s="75">
        <v>44974</v>
      </c>
      <c r="B4526" s="101">
        <v>0.44450567164557903</v>
      </c>
    </row>
    <row r="4527" spans="1:2" x14ac:dyDescent="0.25">
      <c r="A4527" s="75">
        <v>44977</v>
      </c>
      <c r="B4527" s="101">
        <v>0.44101814246608201</v>
      </c>
    </row>
    <row r="4528" spans="1:2" x14ac:dyDescent="0.25">
      <c r="A4528" s="75">
        <v>44978</v>
      </c>
      <c r="B4528" s="101">
        <v>0.438042171542954</v>
      </c>
    </row>
    <row r="4529" spans="1:2" x14ac:dyDescent="0.25">
      <c r="A4529" s="75">
        <v>44979</v>
      </c>
      <c r="B4529" s="101">
        <v>0.43230258524885201</v>
      </c>
    </row>
    <row r="4530" spans="1:2" x14ac:dyDescent="0.25">
      <c r="A4530" s="75">
        <v>44980</v>
      </c>
      <c r="B4530" s="101">
        <v>0.42419185368108198</v>
      </c>
    </row>
    <row r="4531" spans="1:2" x14ac:dyDescent="0.25">
      <c r="A4531" s="75">
        <v>44981</v>
      </c>
      <c r="B4531" s="101">
        <v>0.41779628695029503</v>
      </c>
    </row>
    <row r="4532" spans="1:2" x14ac:dyDescent="0.25">
      <c r="A4532" s="75">
        <v>44984</v>
      </c>
      <c r="B4532" s="101">
        <v>0.41162158837611501</v>
      </c>
    </row>
    <row r="4533" spans="1:2" x14ac:dyDescent="0.25">
      <c r="A4533" s="75">
        <v>44985</v>
      </c>
      <c r="B4533" s="101">
        <v>0.40964343009573101</v>
      </c>
    </row>
    <row r="4534" spans="1:2" x14ac:dyDescent="0.25">
      <c r="A4534" s="75">
        <v>44986</v>
      </c>
      <c r="B4534" s="101">
        <v>0.41046435506879803</v>
      </c>
    </row>
    <row r="4535" spans="1:2" x14ac:dyDescent="0.25">
      <c r="A4535" s="75">
        <v>44987</v>
      </c>
      <c r="B4535" s="101">
        <v>0.41252239565255899</v>
      </c>
    </row>
    <row r="4536" spans="1:2" x14ac:dyDescent="0.25">
      <c r="A4536" s="75">
        <v>44988</v>
      </c>
      <c r="B4536" s="101">
        <v>0.414499007216939</v>
      </c>
    </row>
    <row r="4537" spans="1:2" x14ac:dyDescent="0.25">
      <c r="A4537" s="75">
        <v>44991</v>
      </c>
      <c r="B4537" s="101">
        <v>0.41539386813927598</v>
      </c>
    </row>
    <row r="4538" spans="1:2" x14ac:dyDescent="0.25">
      <c r="A4538" s="75">
        <v>44992</v>
      </c>
      <c r="B4538" s="101">
        <v>0.41970414508440901</v>
      </c>
    </row>
    <row r="4539" spans="1:2" x14ac:dyDescent="0.25">
      <c r="A4539" s="75">
        <v>44993</v>
      </c>
      <c r="B4539" s="101">
        <v>0.42698719735338803</v>
      </c>
    </row>
    <row r="4540" spans="1:2" x14ac:dyDescent="0.25">
      <c r="A4540" s="75">
        <v>44994</v>
      </c>
      <c r="B4540" s="101">
        <v>0.43394059208056002</v>
      </c>
    </row>
    <row r="4541" spans="1:2" x14ac:dyDescent="0.25">
      <c r="A4541" s="75">
        <v>44995</v>
      </c>
      <c r="B4541" s="101">
        <v>0.44607416624452401</v>
      </c>
    </row>
    <row r="4542" spans="1:2" x14ac:dyDescent="0.25">
      <c r="A4542" s="75">
        <v>44998</v>
      </c>
      <c r="B4542" s="101">
        <v>0.46377930341228901</v>
      </c>
    </row>
    <row r="4543" spans="1:2" x14ac:dyDescent="0.25">
      <c r="A4543" s="75">
        <v>44999</v>
      </c>
      <c r="B4543" s="101">
        <v>0.48445274836547297</v>
      </c>
    </row>
    <row r="4544" spans="1:2" x14ac:dyDescent="0.25">
      <c r="A4544" s="75">
        <v>45001</v>
      </c>
      <c r="B4544" s="101">
        <v>0.50435860228193097</v>
      </c>
    </row>
    <row r="4545" spans="1:2" x14ac:dyDescent="0.25">
      <c r="A4545" s="75">
        <v>45002</v>
      </c>
      <c r="B4545" s="101">
        <v>0.51657947297078499</v>
      </c>
    </row>
    <row r="4546" spans="1:2" x14ac:dyDescent="0.25">
      <c r="A4546" s="75">
        <v>45005</v>
      </c>
      <c r="B4546" s="101">
        <v>0.524219414076879</v>
      </c>
    </row>
    <row r="4547" spans="1:2" x14ac:dyDescent="0.25">
      <c r="A4547" s="75">
        <v>45006</v>
      </c>
      <c r="B4547" s="101">
        <v>0.52812453708301399</v>
      </c>
    </row>
    <row r="4548" spans="1:2" x14ac:dyDescent="0.25">
      <c r="A4548" s="75">
        <v>45007</v>
      </c>
      <c r="B4548" s="101">
        <v>0.52804720847751796</v>
      </c>
    </row>
    <row r="4549" spans="1:2" x14ac:dyDescent="0.25">
      <c r="A4549" s="75">
        <v>45008</v>
      </c>
      <c r="B4549" s="101">
        <v>0.52833870370870195</v>
      </c>
    </row>
    <row r="4550" spans="1:2" x14ac:dyDescent="0.25">
      <c r="A4550" s="75">
        <v>45009</v>
      </c>
      <c r="B4550" s="101">
        <v>0.53082757920365498</v>
      </c>
    </row>
    <row r="4551" spans="1:2" x14ac:dyDescent="0.25">
      <c r="A4551" s="75">
        <v>45012</v>
      </c>
      <c r="B4551" s="101">
        <v>0.52111380437560695</v>
      </c>
    </row>
    <row r="4552" spans="1:2" x14ac:dyDescent="0.25">
      <c r="A4552" s="75">
        <v>45013</v>
      </c>
      <c r="B4552" s="101">
        <v>0.51026874015808399</v>
      </c>
    </row>
    <row r="4553" spans="1:2" x14ac:dyDescent="0.25">
      <c r="A4553" s="75">
        <v>45014</v>
      </c>
      <c r="B4553" s="101">
        <v>0.49970421657588299</v>
      </c>
    </row>
    <row r="4554" spans="1:2" x14ac:dyDescent="0.25">
      <c r="A4554" s="75">
        <v>45015</v>
      </c>
      <c r="B4554" s="101">
        <v>0.48798434416046299</v>
      </c>
    </row>
    <row r="4555" spans="1:2" x14ac:dyDescent="0.25">
      <c r="A4555" s="75">
        <v>45016</v>
      </c>
      <c r="B4555" s="101">
        <v>0.47894707475999698</v>
      </c>
    </row>
    <row r="4556" spans="1:2" x14ac:dyDescent="0.25">
      <c r="A4556" s="75">
        <v>45019</v>
      </c>
      <c r="B4556" s="101">
        <v>0.471885860811038</v>
      </c>
    </row>
    <row r="4557" spans="1:2" x14ac:dyDescent="0.25">
      <c r="A4557" s="75">
        <v>45020</v>
      </c>
      <c r="B4557" s="101">
        <v>0.46303497730564103</v>
      </c>
    </row>
    <row r="4558" spans="1:2" x14ac:dyDescent="0.25">
      <c r="A4558" s="75">
        <v>45021</v>
      </c>
      <c r="B4558" s="101">
        <v>0.45416409166651101</v>
      </c>
    </row>
    <row r="4559" spans="1:2" x14ac:dyDescent="0.25">
      <c r="A4559" s="75">
        <v>45022</v>
      </c>
      <c r="B4559" s="101">
        <v>0.44427498825322798</v>
      </c>
    </row>
    <row r="4560" spans="1:2" x14ac:dyDescent="0.25">
      <c r="A4560" s="75">
        <v>45027</v>
      </c>
      <c r="B4560" s="101">
        <v>0.43665614959552301</v>
      </c>
    </row>
    <row r="4561" spans="1:2" x14ac:dyDescent="0.25">
      <c r="A4561" s="75">
        <v>45028</v>
      </c>
      <c r="B4561" s="101">
        <v>0.43024771724403699</v>
      </c>
    </row>
    <row r="4562" spans="1:2" x14ac:dyDescent="0.25">
      <c r="A4562" s="75">
        <v>45029</v>
      </c>
      <c r="B4562" s="101">
        <v>0.42229298785209801</v>
      </c>
    </row>
    <row r="4563" spans="1:2" x14ac:dyDescent="0.25">
      <c r="A4563" s="75">
        <v>45030</v>
      </c>
      <c r="B4563" s="101">
        <v>0.41323182888794402</v>
      </c>
    </row>
    <row r="4564" spans="1:2" x14ac:dyDescent="0.25">
      <c r="A4564" s="75">
        <v>45033</v>
      </c>
      <c r="B4564" s="101">
        <v>0.40929343202503499</v>
      </c>
    </row>
    <row r="4565" spans="1:2" x14ac:dyDescent="0.25">
      <c r="A4565" s="75">
        <v>45034</v>
      </c>
      <c r="B4565" s="101">
        <v>0.40799573370850101</v>
      </c>
    </row>
    <row r="4566" spans="1:2" x14ac:dyDescent="0.25">
      <c r="A4566" s="75">
        <v>45035</v>
      </c>
      <c r="B4566" s="101">
        <v>0.41321227815442102</v>
      </c>
    </row>
    <row r="4567" spans="1:2" x14ac:dyDescent="0.25">
      <c r="A4567" s="75">
        <v>45036</v>
      </c>
      <c r="B4567" s="101">
        <v>0.41192210676392499</v>
      </c>
    </row>
    <row r="4568" spans="1:2" x14ac:dyDescent="0.25">
      <c r="A4568" s="75">
        <v>45037</v>
      </c>
      <c r="B4568" s="101">
        <v>0.40748602103252202</v>
      </c>
    </row>
    <row r="4569" spans="1:2" x14ac:dyDescent="0.25">
      <c r="A4569" s="75">
        <v>45040</v>
      </c>
      <c r="B4569" s="101">
        <v>0.40396326750744599</v>
      </c>
    </row>
    <row r="4570" spans="1:2" x14ac:dyDescent="0.25">
      <c r="A4570" s="75">
        <v>45041</v>
      </c>
      <c r="B4570" s="101">
        <v>0.399329786552993</v>
      </c>
    </row>
    <row r="4571" spans="1:2" x14ac:dyDescent="0.25">
      <c r="A4571" s="75">
        <v>45042</v>
      </c>
      <c r="B4571" s="101">
        <v>0.392251834494733</v>
      </c>
    </row>
    <row r="4572" spans="1:2" x14ac:dyDescent="0.25">
      <c r="A4572" s="75">
        <v>45043</v>
      </c>
      <c r="B4572" s="101">
        <v>0.38273873864270602</v>
      </c>
    </row>
    <row r="4573" spans="1:2" x14ac:dyDescent="0.25">
      <c r="A4573" s="75">
        <v>45044</v>
      </c>
      <c r="B4573" s="101">
        <v>0.374034163276948</v>
      </c>
    </row>
    <row r="4574" spans="1:2" x14ac:dyDescent="0.25">
      <c r="A4574" s="75">
        <v>45048</v>
      </c>
      <c r="B4574" s="101">
        <v>0.36813860575727902</v>
      </c>
    </row>
    <row r="4575" spans="1:2" x14ac:dyDescent="0.25">
      <c r="A4575" s="75">
        <v>45049</v>
      </c>
      <c r="B4575" s="101">
        <v>0.36072259064294898</v>
      </c>
    </row>
    <row r="4576" spans="1:2" x14ac:dyDescent="0.25">
      <c r="A4576" s="75">
        <v>45050</v>
      </c>
      <c r="B4576" s="101">
        <v>0.35566450367539099</v>
      </c>
    </row>
    <row r="4577" spans="1:2" x14ac:dyDescent="0.25">
      <c r="A4577" s="75">
        <v>45051</v>
      </c>
      <c r="B4577" s="101">
        <v>0.346948803023515</v>
      </c>
    </row>
    <row r="4578" spans="1:2" x14ac:dyDescent="0.25">
      <c r="A4578" s="75">
        <v>45054</v>
      </c>
      <c r="B4578" s="101">
        <v>0.33846455237579398</v>
      </c>
    </row>
    <row r="4579" spans="1:2" x14ac:dyDescent="0.25">
      <c r="A4579" s="75">
        <v>45055</v>
      </c>
      <c r="B4579" s="101">
        <v>0.33155549900391201</v>
      </c>
    </row>
    <row r="4580" spans="1:2" x14ac:dyDescent="0.25">
      <c r="A4580" s="75">
        <v>45056</v>
      </c>
      <c r="B4580" s="101">
        <v>0.32516164930450298</v>
      </c>
    </row>
    <row r="4581" spans="1:2" x14ac:dyDescent="0.25">
      <c r="A4581" s="75">
        <v>45057</v>
      </c>
      <c r="B4581" s="101">
        <v>0.31772108843581698</v>
      </c>
    </row>
    <row r="4582" spans="1:2" x14ac:dyDescent="0.25">
      <c r="A4582" s="75">
        <v>45058</v>
      </c>
      <c r="B4582" s="101">
        <v>0.312329047238597</v>
      </c>
    </row>
    <row r="4583" spans="1:2" x14ac:dyDescent="0.25">
      <c r="A4583" s="75">
        <v>45061</v>
      </c>
      <c r="B4583" s="101">
        <v>0.30868960459095302</v>
      </c>
    </row>
    <row r="4584" spans="1:2" x14ac:dyDescent="0.25">
      <c r="A4584" s="75">
        <v>45062</v>
      </c>
      <c r="B4584" s="101">
        <v>0.30800982514418901</v>
      </c>
    </row>
    <row r="4585" spans="1:2" x14ac:dyDescent="0.25">
      <c r="A4585" s="75">
        <v>45063</v>
      </c>
      <c r="B4585" s="101">
        <v>0.31156976152723598</v>
      </c>
    </row>
    <row r="4586" spans="1:2" x14ac:dyDescent="0.25">
      <c r="A4586" s="75">
        <v>45064</v>
      </c>
      <c r="B4586" s="101">
        <v>0.31953051332156501</v>
      </c>
    </row>
    <row r="4587" spans="1:2" x14ac:dyDescent="0.25">
      <c r="A4587" s="75">
        <v>45065</v>
      </c>
      <c r="B4587" s="101">
        <v>0.32675390034928897</v>
      </c>
    </row>
    <row r="4588" spans="1:2" x14ac:dyDescent="0.25">
      <c r="A4588" s="75">
        <v>45068</v>
      </c>
      <c r="B4588" s="101">
        <v>0.32929921181030603</v>
      </c>
    </row>
    <row r="4589" spans="1:2" x14ac:dyDescent="0.25">
      <c r="A4589" s="75">
        <v>45069</v>
      </c>
      <c r="B4589" s="101">
        <v>0.33209260981535199</v>
      </c>
    </row>
    <row r="4590" spans="1:2" x14ac:dyDescent="0.25">
      <c r="A4590" s="75">
        <v>45070</v>
      </c>
      <c r="B4590" s="101">
        <v>0.33074098943800301</v>
      </c>
    </row>
    <row r="4591" spans="1:2" x14ac:dyDescent="0.25">
      <c r="A4591" s="75">
        <v>45071</v>
      </c>
      <c r="B4591" s="101">
        <v>0.32586365750972002</v>
      </c>
    </row>
    <row r="4592" spans="1:2" x14ac:dyDescent="0.25">
      <c r="A4592" s="75">
        <v>45072</v>
      </c>
      <c r="B4592" s="101">
        <v>0.31815467626093602</v>
      </c>
    </row>
    <row r="4593" spans="1:2" x14ac:dyDescent="0.25">
      <c r="A4593" s="75">
        <v>45076</v>
      </c>
      <c r="B4593" s="101">
        <v>0.310306439734714</v>
      </c>
    </row>
    <row r="4594" spans="1:2" x14ac:dyDescent="0.25">
      <c r="A4594" s="75">
        <v>45077</v>
      </c>
      <c r="B4594" s="101">
        <v>0.30096814988036003</v>
      </c>
    </row>
    <row r="4595" spans="1:2" x14ac:dyDescent="0.25">
      <c r="A4595" s="75">
        <v>45078</v>
      </c>
      <c r="B4595" s="101">
        <v>0.29213553361324501</v>
      </c>
    </row>
    <row r="4596" spans="1:2" x14ac:dyDescent="0.25">
      <c r="A4596" s="75">
        <v>45079</v>
      </c>
      <c r="B4596" s="101">
        <v>0.28417957267417399</v>
      </c>
    </row>
    <row r="4597" spans="1:2" x14ac:dyDescent="0.25">
      <c r="A4597" s="75">
        <v>45082</v>
      </c>
      <c r="B4597" s="101">
        <v>0.27666806276225298</v>
      </c>
    </row>
    <row r="4598" spans="1:2" x14ac:dyDescent="0.25">
      <c r="A4598" s="75">
        <v>45083</v>
      </c>
      <c r="B4598" s="101">
        <v>0.269513865253319</v>
      </c>
    </row>
    <row r="4599" spans="1:2" x14ac:dyDescent="0.25">
      <c r="A4599" s="75">
        <v>45084</v>
      </c>
      <c r="B4599" s="101">
        <v>0.26391905709902203</v>
      </c>
    </row>
    <row r="4600" spans="1:2" x14ac:dyDescent="0.25">
      <c r="A4600" s="75">
        <v>45085</v>
      </c>
      <c r="B4600" s="101">
        <v>0.259107350722105</v>
      </c>
    </row>
    <row r="4601" spans="1:2" x14ac:dyDescent="0.25">
      <c r="A4601" s="75">
        <v>45086</v>
      </c>
      <c r="B4601" s="101">
        <v>0.254514147299024</v>
      </c>
    </row>
    <row r="4602" spans="1:2" x14ac:dyDescent="0.25">
      <c r="A4602" s="75">
        <v>45089</v>
      </c>
      <c r="B4602" s="101">
        <v>0.25379114709038603</v>
      </c>
    </row>
    <row r="4603" spans="1:2" x14ac:dyDescent="0.25">
      <c r="A4603" s="75">
        <v>45090</v>
      </c>
      <c r="B4603" s="101">
        <v>0.25381360083763299</v>
      </c>
    </row>
    <row r="4604" spans="1:2" x14ac:dyDescent="0.25">
      <c r="A4604" s="75">
        <v>45091</v>
      </c>
      <c r="B4604" s="101">
        <v>0.25248634803229197</v>
      </c>
    </row>
    <row r="4605" spans="1:2" x14ac:dyDescent="0.25">
      <c r="A4605" s="75">
        <v>45092</v>
      </c>
      <c r="B4605" s="101">
        <v>0.254496473161548</v>
      </c>
    </row>
    <row r="4606" spans="1:2" x14ac:dyDescent="0.25">
      <c r="A4606" s="75">
        <v>45093</v>
      </c>
      <c r="B4606" s="101">
        <v>0.25539512870033898</v>
      </c>
    </row>
    <row r="4607" spans="1:2" x14ac:dyDescent="0.25">
      <c r="A4607" s="75">
        <v>45096</v>
      </c>
      <c r="B4607" s="101">
        <v>0.25672138486815299</v>
      </c>
    </row>
    <row r="4608" spans="1:2" x14ac:dyDescent="0.25">
      <c r="A4608" s="75">
        <v>45097</v>
      </c>
      <c r="B4608" s="101">
        <v>0.25660743947412301</v>
      </c>
    </row>
    <row r="4609" spans="1:2" x14ac:dyDescent="0.25">
      <c r="A4609" s="75">
        <v>45098</v>
      </c>
      <c r="B4609" s="101">
        <v>0.25609829903730402</v>
      </c>
    </row>
    <row r="4610" spans="1:2" x14ac:dyDescent="0.25">
      <c r="A4610" s="75">
        <v>45099</v>
      </c>
      <c r="B4610" s="101">
        <v>0.25681828448642702</v>
      </c>
    </row>
    <row r="4611" spans="1:2" x14ac:dyDescent="0.25">
      <c r="A4611" s="75">
        <v>45100</v>
      </c>
      <c r="B4611" s="101">
        <v>0.25818284895492699</v>
      </c>
    </row>
    <row r="4612" spans="1:2" x14ac:dyDescent="0.25">
      <c r="A4612" s="75">
        <v>45103</v>
      </c>
      <c r="B4612" s="101">
        <v>0.25874435073130803</v>
      </c>
    </row>
    <row r="4613" spans="1:2" x14ac:dyDescent="0.25">
      <c r="A4613" s="75">
        <v>45104</v>
      </c>
      <c r="B4613" s="101">
        <v>0.25796994734231798</v>
      </c>
    </row>
    <row r="4614" spans="1:2" x14ac:dyDescent="0.25">
      <c r="A4614" s="75">
        <v>45105</v>
      </c>
      <c r="B4614" s="101">
        <v>0.25653772927497798</v>
      </c>
    </row>
    <row r="4615" spans="1:2" x14ac:dyDescent="0.25">
      <c r="A4615" s="75">
        <v>45106</v>
      </c>
      <c r="B4615" s="101">
        <v>0.25823245616744001</v>
      </c>
    </row>
    <row r="4616" spans="1:2" x14ac:dyDescent="0.25">
      <c r="A4616" s="75">
        <v>45107</v>
      </c>
      <c r="B4616" s="101">
        <v>0.26086143328456102</v>
      </c>
    </row>
    <row r="4617" spans="1:2" x14ac:dyDescent="0.25">
      <c r="A4617" s="75">
        <v>45110</v>
      </c>
      <c r="B4617" s="101">
        <v>0.26692934333075202</v>
      </c>
    </row>
    <row r="4618" spans="1:2" x14ac:dyDescent="0.25">
      <c r="A4618" s="75">
        <v>45111</v>
      </c>
      <c r="B4618" s="101">
        <v>0.27416253872826601</v>
      </c>
    </row>
    <row r="4619" spans="1:2" x14ac:dyDescent="0.25">
      <c r="A4619" s="75">
        <v>45112</v>
      </c>
      <c r="B4619" s="101">
        <v>0.283900808837111</v>
      </c>
    </row>
    <row r="4620" spans="1:2" x14ac:dyDescent="0.25">
      <c r="A4620" s="75">
        <v>45113</v>
      </c>
      <c r="B4620" s="101">
        <v>0.29901103197581103</v>
      </c>
    </row>
    <row r="4621" spans="1:2" x14ac:dyDescent="0.25">
      <c r="A4621" s="75">
        <v>45114</v>
      </c>
      <c r="B4621" s="101">
        <v>0.31057253267422502</v>
      </c>
    </row>
    <row r="4622" spans="1:2" x14ac:dyDescent="0.25">
      <c r="A4622" s="75">
        <v>45117</v>
      </c>
      <c r="B4622" s="101">
        <v>0.31597062557070499</v>
      </c>
    </row>
    <row r="4623" spans="1:2" x14ac:dyDescent="0.25">
      <c r="A4623" s="75">
        <v>45118</v>
      </c>
      <c r="B4623" s="101">
        <v>0.321339798651741</v>
      </c>
    </row>
    <row r="4624" spans="1:2" x14ac:dyDescent="0.25">
      <c r="A4624" s="75">
        <v>45119</v>
      </c>
      <c r="B4624" s="101">
        <v>0.32058321230240999</v>
      </c>
    </row>
    <row r="4625" spans="1:2" x14ac:dyDescent="0.25">
      <c r="A4625" s="75">
        <v>45120</v>
      </c>
      <c r="B4625" s="101">
        <v>0.32023746449046597</v>
      </c>
    </row>
    <row r="4626" spans="1:2" x14ac:dyDescent="0.25">
      <c r="A4626" s="75">
        <v>45121</v>
      </c>
      <c r="B4626" s="101">
        <v>0.32160168353080798</v>
      </c>
    </row>
    <row r="4627" spans="1:2" x14ac:dyDescent="0.25">
      <c r="A4627" s="75">
        <v>45124</v>
      </c>
      <c r="B4627" s="101">
        <v>0.320182276262859</v>
      </c>
    </row>
    <row r="4628" spans="1:2" x14ac:dyDescent="0.25">
      <c r="A4628" s="75">
        <v>45125</v>
      </c>
      <c r="B4628" s="101">
        <v>0.32151809981095197</v>
      </c>
    </row>
    <row r="4629" spans="1:2" x14ac:dyDescent="0.25">
      <c r="A4629" s="75">
        <v>45126</v>
      </c>
      <c r="B4629" s="101">
        <v>0.32295541648485898</v>
      </c>
    </row>
    <row r="4630" spans="1:2" x14ac:dyDescent="0.25">
      <c r="A4630" s="75">
        <v>45127</v>
      </c>
      <c r="B4630" s="101">
        <v>0.32668762271086499</v>
      </c>
    </row>
    <row r="4631" spans="1:2" x14ac:dyDescent="0.25">
      <c r="A4631" s="75">
        <v>45128</v>
      </c>
      <c r="B4631" s="101">
        <v>0.332229059278082</v>
      </c>
    </row>
    <row r="4632" spans="1:2" x14ac:dyDescent="0.25">
      <c r="A4632" s="75">
        <v>45131</v>
      </c>
      <c r="B4632" s="101">
        <v>0.33731357929810302</v>
      </c>
    </row>
    <row r="4633" spans="1:2" x14ac:dyDescent="0.25">
      <c r="A4633" s="75">
        <v>45132</v>
      </c>
      <c r="B4633" s="101">
        <v>0.34300337912009998</v>
      </c>
    </row>
    <row r="4634" spans="1:2" x14ac:dyDescent="0.25">
      <c r="A4634" s="75">
        <v>45133</v>
      </c>
      <c r="B4634" s="101">
        <v>0.34756005397359802</v>
      </c>
    </row>
    <row r="4635" spans="1:2" x14ac:dyDescent="0.25">
      <c r="A4635" s="75">
        <v>45134</v>
      </c>
      <c r="B4635" s="101">
        <v>0.35536467184361897</v>
      </c>
    </row>
    <row r="4636" spans="1:2" x14ac:dyDescent="0.25">
      <c r="A4636" s="75">
        <v>45135</v>
      </c>
      <c r="B4636" s="101">
        <v>0.366963454232278</v>
      </c>
    </row>
    <row r="4637" spans="1:2" x14ac:dyDescent="0.25">
      <c r="A4637" s="75">
        <v>45138</v>
      </c>
      <c r="B4637" s="101">
        <v>0.37399266575694501</v>
      </c>
    </row>
    <row r="4638" spans="1:2" x14ac:dyDescent="0.25">
      <c r="A4638" s="75">
        <v>45139</v>
      </c>
      <c r="B4638" s="101">
        <v>0.38185953362115099</v>
      </c>
    </row>
    <row r="4639" spans="1:2" x14ac:dyDescent="0.25">
      <c r="A4639" s="75">
        <v>45140</v>
      </c>
      <c r="B4639" s="101">
        <v>0.38578609439223599</v>
      </c>
    </row>
    <row r="4640" spans="1:2" x14ac:dyDescent="0.25">
      <c r="A4640" s="75">
        <v>45141</v>
      </c>
      <c r="B4640" s="101">
        <v>0.38805746121052598</v>
      </c>
    </row>
    <row r="4641" spans="1:2" x14ac:dyDescent="0.25">
      <c r="A4641" s="75">
        <v>45142</v>
      </c>
      <c r="B4641" s="101">
        <v>0.39036356846064801</v>
      </c>
    </row>
    <row r="4642" spans="1:2" x14ac:dyDescent="0.25">
      <c r="A4642" s="75">
        <v>45145</v>
      </c>
      <c r="B4642" s="101">
        <v>0.391497392720288</v>
      </c>
    </row>
    <row r="4643" spans="1:2" x14ac:dyDescent="0.25">
      <c r="A4643" s="75">
        <v>45146</v>
      </c>
      <c r="B4643" s="101">
        <v>0.39373063350708998</v>
      </c>
    </row>
    <row r="4644" spans="1:2" x14ac:dyDescent="0.25">
      <c r="A4644" s="75">
        <v>45147</v>
      </c>
      <c r="B4644" s="101">
        <v>0.39276292575973998</v>
      </c>
    </row>
    <row r="4645" spans="1:2" x14ac:dyDescent="0.25">
      <c r="A4645" s="75">
        <v>45148</v>
      </c>
      <c r="B4645" s="101">
        <v>0.39271561094697599</v>
      </c>
    </row>
    <row r="4646" spans="1:2" x14ac:dyDescent="0.25">
      <c r="A4646" s="75">
        <v>45149</v>
      </c>
      <c r="B4646" s="101">
        <v>0.38962026804275202</v>
      </c>
    </row>
    <row r="4647" spans="1:2" x14ac:dyDescent="0.25">
      <c r="A4647" s="75">
        <v>45152</v>
      </c>
      <c r="B4647" s="101">
        <v>0.390608577933165</v>
      </c>
    </row>
    <row r="4648" spans="1:2" x14ac:dyDescent="0.25">
      <c r="A4648" s="75">
        <v>45153</v>
      </c>
      <c r="B4648" s="101">
        <v>0.39281003274146398</v>
      </c>
    </row>
    <row r="4649" spans="1:2" x14ac:dyDescent="0.25">
      <c r="A4649" s="75">
        <v>45154</v>
      </c>
      <c r="B4649" s="101">
        <v>0.39128206084977202</v>
      </c>
    </row>
    <row r="4650" spans="1:2" x14ac:dyDescent="0.25">
      <c r="A4650" s="75">
        <v>45155</v>
      </c>
      <c r="B4650" s="101">
        <v>0.38701752055633498</v>
      </c>
    </row>
    <row r="4651" spans="1:2" x14ac:dyDescent="0.25">
      <c r="A4651" s="75">
        <v>45156</v>
      </c>
      <c r="B4651" s="101">
        <v>0.38267926163168497</v>
      </c>
    </row>
    <row r="4652" spans="1:2" x14ac:dyDescent="0.25">
      <c r="A4652" s="75">
        <v>45159</v>
      </c>
      <c r="B4652" s="101">
        <v>0.37786816155212999</v>
      </c>
    </row>
    <row r="4653" spans="1:2" x14ac:dyDescent="0.25">
      <c r="A4653" s="75">
        <v>45160</v>
      </c>
      <c r="B4653" s="101">
        <v>0.37160518357345901</v>
      </c>
    </row>
    <row r="4654" spans="1:2" x14ac:dyDescent="0.25">
      <c r="A4654" s="75">
        <v>45161</v>
      </c>
      <c r="B4654" s="101">
        <v>0.36482751595662499</v>
      </c>
    </row>
    <row r="4655" spans="1:2" x14ac:dyDescent="0.25">
      <c r="A4655" s="75">
        <v>45162</v>
      </c>
      <c r="B4655" s="101">
        <v>0.35811802240174601</v>
      </c>
    </row>
    <row r="4656" spans="1:2" x14ac:dyDescent="0.25">
      <c r="A4656" s="75">
        <v>45163</v>
      </c>
      <c r="B4656" s="101">
        <v>0.35145311054303802</v>
      </c>
    </row>
    <row r="4657" spans="1:2" x14ac:dyDescent="0.25">
      <c r="A4657" s="75">
        <v>45166</v>
      </c>
      <c r="B4657" s="101">
        <v>0.34611406878858703</v>
      </c>
    </row>
    <row r="4658" spans="1:2" x14ac:dyDescent="0.25">
      <c r="A4658" s="75">
        <v>45167</v>
      </c>
      <c r="B4658" s="101">
        <v>0.34388916299153399</v>
      </c>
    </row>
    <row r="4659" spans="1:2" x14ac:dyDescent="0.25">
      <c r="A4659" s="75">
        <v>45168</v>
      </c>
      <c r="B4659" s="101">
        <v>0.34016148416116498</v>
      </c>
    </row>
    <row r="4660" spans="1:2" x14ac:dyDescent="0.25">
      <c r="A4660" s="75">
        <v>45169</v>
      </c>
      <c r="B4660" s="101">
        <v>0.33866671334815601</v>
      </c>
    </row>
    <row r="4661" spans="1:2" x14ac:dyDescent="0.25">
      <c r="A4661" s="75">
        <v>45170</v>
      </c>
      <c r="B4661" s="101">
        <v>0.33975060579655297</v>
      </c>
    </row>
    <row r="4662" spans="1:2" x14ac:dyDescent="0.25">
      <c r="A4662" s="75">
        <v>45173</v>
      </c>
      <c r="B4662" s="101">
        <v>0.33649480839073598</v>
      </c>
    </row>
    <row r="4663" spans="1:2" x14ac:dyDescent="0.25">
      <c r="A4663" s="75">
        <v>45174</v>
      </c>
      <c r="B4663" s="101">
        <v>0.33619535921767002</v>
      </c>
    </row>
    <row r="4664" spans="1:2" x14ac:dyDescent="0.25">
      <c r="A4664" s="75">
        <v>45175</v>
      </c>
      <c r="B4664" s="101">
        <v>0.33916477272641998</v>
      </c>
    </row>
    <row r="4665" spans="1:2" x14ac:dyDescent="0.25">
      <c r="A4665" s="75">
        <v>45176</v>
      </c>
      <c r="B4665" s="101">
        <v>0.339401050704079</v>
      </c>
    </row>
    <row r="4666" spans="1:2" x14ac:dyDescent="0.25">
      <c r="A4666" s="75">
        <v>45177</v>
      </c>
      <c r="B4666" s="101">
        <v>0.34395095219023902</v>
      </c>
    </row>
    <row r="4667" spans="1:2" x14ac:dyDescent="0.25">
      <c r="A4667" s="75">
        <v>45180</v>
      </c>
      <c r="B4667" s="101">
        <v>0.34259756705268901</v>
      </c>
    </row>
    <row r="4668" spans="1:2" x14ac:dyDescent="0.25">
      <c r="A4668" s="75">
        <v>45181</v>
      </c>
      <c r="B4668" s="101">
        <v>0.337349480194025</v>
      </c>
    </row>
    <row r="4669" spans="1:2" x14ac:dyDescent="0.25">
      <c r="A4669" s="75">
        <v>45182</v>
      </c>
      <c r="B4669" s="101">
        <v>0.33364061312656401</v>
      </c>
    </row>
    <row r="4670" spans="1:2" x14ac:dyDescent="0.25">
      <c r="A4670" s="75">
        <v>45183</v>
      </c>
      <c r="B4670" s="101">
        <v>0.32594163462915599</v>
      </c>
    </row>
    <row r="4671" spans="1:2" x14ac:dyDescent="0.25">
      <c r="A4671" s="75">
        <v>45184</v>
      </c>
      <c r="B4671" s="101">
        <v>0.31878408861554403</v>
      </c>
    </row>
    <row r="4672" spans="1:2" x14ac:dyDescent="0.25">
      <c r="A4672" s="75">
        <v>45187</v>
      </c>
      <c r="B4672" s="101">
        <v>0.31450336966250297</v>
      </c>
    </row>
    <row r="4673" spans="1:2" x14ac:dyDescent="0.25">
      <c r="A4673" s="75">
        <v>45188</v>
      </c>
      <c r="B4673" s="101">
        <v>0.31130426266799099</v>
      </c>
    </row>
    <row r="4674" spans="1:2" x14ac:dyDescent="0.25">
      <c r="A4674" s="75">
        <v>45189</v>
      </c>
      <c r="B4674" s="101">
        <v>0.31006605205115401</v>
      </c>
    </row>
    <row r="4675" spans="1:2" x14ac:dyDescent="0.25">
      <c r="A4675" s="75">
        <v>45190</v>
      </c>
      <c r="B4675" s="101">
        <v>0.314553935093148</v>
      </c>
    </row>
    <row r="4676" spans="1:2" x14ac:dyDescent="0.25">
      <c r="A4676" s="75">
        <v>45191</v>
      </c>
      <c r="B4676" s="101">
        <v>0.31598490903043702</v>
      </c>
    </row>
    <row r="4677" spans="1:2" x14ac:dyDescent="0.25">
      <c r="A4677" s="75">
        <v>45194</v>
      </c>
      <c r="B4677" s="101">
        <v>0.32038723488294302</v>
      </c>
    </row>
    <row r="4678" spans="1:2" x14ac:dyDescent="0.25">
      <c r="A4678" s="75">
        <v>45195</v>
      </c>
      <c r="B4678" s="101">
        <v>0.32256992981132698</v>
      </c>
    </row>
    <row r="4679" spans="1:2" x14ac:dyDescent="0.25">
      <c r="A4679" s="75">
        <v>45196</v>
      </c>
      <c r="B4679" s="101">
        <v>0.32828844914765898</v>
      </c>
    </row>
    <row r="4680" spans="1:2" x14ac:dyDescent="0.25">
      <c r="A4680" s="75">
        <v>45197</v>
      </c>
      <c r="B4680" s="101">
        <v>0.33553694369239101</v>
      </c>
    </row>
    <row r="4681" spans="1:2" x14ac:dyDescent="0.25">
      <c r="A4681" s="75">
        <v>45198</v>
      </c>
      <c r="B4681" s="101">
        <v>0.339905112533672</v>
      </c>
    </row>
    <row r="4682" spans="1:2" x14ac:dyDescent="0.25">
      <c r="A4682" s="75">
        <v>45201</v>
      </c>
      <c r="B4682" s="101">
        <v>0.34186009262621903</v>
      </c>
    </row>
    <row r="4683" spans="1:2" x14ac:dyDescent="0.25">
      <c r="A4683" s="75">
        <v>45202</v>
      </c>
      <c r="B4683" s="101">
        <v>0.34061787374249303</v>
      </c>
    </row>
    <row r="4684" spans="1:2" x14ac:dyDescent="0.25">
      <c r="A4684" s="75">
        <v>45203</v>
      </c>
      <c r="B4684" s="101">
        <v>0.339229378355002</v>
      </c>
    </row>
    <row r="4685" spans="1:2" x14ac:dyDescent="0.25">
      <c r="A4685" s="75">
        <v>45204</v>
      </c>
      <c r="B4685" s="101">
        <v>0.33513460192163202</v>
      </c>
    </row>
    <row r="4686" spans="1:2" x14ac:dyDescent="0.25">
      <c r="A4686" s="75">
        <v>45205</v>
      </c>
      <c r="B4686" s="101">
        <v>0.32983670109573499</v>
      </c>
    </row>
    <row r="4687" spans="1:2" x14ac:dyDescent="0.25">
      <c r="A4687" s="75">
        <v>45208</v>
      </c>
      <c r="B4687" s="101">
        <v>0.32370134592858002</v>
      </c>
    </row>
    <row r="4688" spans="1:2" x14ac:dyDescent="0.25">
      <c r="A4688" s="75">
        <v>45209</v>
      </c>
      <c r="B4688" s="101">
        <v>0.31741594131599898</v>
      </c>
    </row>
    <row r="4689" spans="1:2" x14ac:dyDescent="0.25">
      <c r="A4689" s="75">
        <v>45210</v>
      </c>
      <c r="B4689" s="101">
        <v>0.31400302989589102</v>
      </c>
    </row>
    <row r="4690" spans="1:2" x14ac:dyDescent="0.25">
      <c r="A4690" s="75">
        <v>45211</v>
      </c>
      <c r="B4690" s="101">
        <v>0.30819921807974898</v>
      </c>
    </row>
    <row r="4691" spans="1:2" x14ac:dyDescent="0.25">
      <c r="A4691" s="75">
        <v>45212</v>
      </c>
      <c r="B4691" s="101">
        <v>0.30511107968718498</v>
      </c>
    </row>
    <row r="4692" spans="1:2" x14ac:dyDescent="0.25">
      <c r="A4692" s="75">
        <v>45215</v>
      </c>
      <c r="B4692" s="101">
        <v>0.30213449501782402</v>
      </c>
    </row>
    <row r="4693" spans="1:2" x14ac:dyDescent="0.25">
      <c r="A4693" s="75">
        <v>45216</v>
      </c>
      <c r="B4693" s="101">
        <v>0.30005878301907801</v>
      </c>
    </row>
    <row r="4694" spans="1:2" x14ac:dyDescent="0.25">
      <c r="A4694" s="75">
        <v>45217</v>
      </c>
      <c r="B4694" s="101">
        <v>0.30383749028956902</v>
      </c>
    </row>
    <row r="4695" spans="1:2" x14ac:dyDescent="0.25">
      <c r="A4695" s="75">
        <v>45218</v>
      </c>
      <c r="B4695" s="101">
        <v>0.31011978044999999</v>
      </c>
    </row>
    <row r="4696" spans="1:2" x14ac:dyDescent="0.25">
      <c r="A4696" s="75">
        <v>45219</v>
      </c>
      <c r="B4696" s="101">
        <v>0.31452432173696199</v>
      </c>
    </row>
    <row r="4697" spans="1:2" x14ac:dyDescent="0.25">
      <c r="A4697" s="75">
        <v>45223</v>
      </c>
      <c r="B4697" s="101">
        <v>0.31763193804138701</v>
      </c>
    </row>
    <row r="4698" spans="1:2" x14ac:dyDescent="0.25">
      <c r="A4698" s="75">
        <v>45224</v>
      </c>
      <c r="B4698" s="101">
        <v>0.31925053590462699</v>
      </c>
    </row>
    <row r="4699" spans="1:2" x14ac:dyDescent="0.25">
      <c r="A4699" s="75">
        <v>45225</v>
      </c>
      <c r="B4699" s="101">
        <v>0.31775713282309898</v>
      </c>
    </row>
    <row r="4700" spans="1:2" x14ac:dyDescent="0.25">
      <c r="A4700" s="75">
        <v>45226</v>
      </c>
      <c r="B4700" s="101">
        <v>0.31394368898782699</v>
      </c>
    </row>
    <row r="4701" spans="1:2" x14ac:dyDescent="0.25">
      <c r="A4701" s="75">
        <v>45229</v>
      </c>
      <c r="B4701" s="101">
        <v>0.30797283662017699</v>
      </c>
    </row>
    <row r="4702" spans="1:2" x14ac:dyDescent="0.25">
      <c r="A4702" s="75">
        <v>45230</v>
      </c>
      <c r="B4702" s="101">
        <v>0.30178399079560397</v>
      </c>
    </row>
    <row r="4703" spans="1:2" x14ac:dyDescent="0.25">
      <c r="A4703" s="75">
        <v>45232</v>
      </c>
      <c r="B4703" s="101">
        <v>0.29750849685410302</v>
      </c>
    </row>
    <row r="4704" spans="1:2" x14ac:dyDescent="0.25">
      <c r="A4704" s="75">
        <v>45233</v>
      </c>
      <c r="B4704" s="101">
        <v>0.29208268031961399</v>
      </c>
    </row>
    <row r="4705" spans="1:2" x14ac:dyDescent="0.25">
      <c r="A4705" s="75">
        <v>45236</v>
      </c>
      <c r="B4705" s="101">
        <v>0.28763051801018003</v>
      </c>
    </row>
    <row r="4706" spans="1:2" x14ac:dyDescent="0.25">
      <c r="A4706" s="75">
        <v>45237</v>
      </c>
      <c r="B4706" s="101">
        <v>0.28409621263207102</v>
      </c>
    </row>
    <row r="4707" spans="1:2" x14ac:dyDescent="0.25">
      <c r="A4707" s="75">
        <v>45238</v>
      </c>
      <c r="B4707" s="101">
        <v>0.27933842102391898</v>
      </c>
    </row>
    <row r="4708" spans="1:2" x14ac:dyDescent="0.25">
      <c r="A4708" s="75">
        <v>45239</v>
      </c>
      <c r="B4708" s="101">
        <v>0.27646185283174102</v>
      </c>
    </row>
    <row r="4709" spans="1:2" x14ac:dyDescent="0.25">
      <c r="A4709" s="75">
        <v>45240</v>
      </c>
      <c r="B4709" s="101">
        <v>0.27596178725116</v>
      </c>
    </row>
    <row r="4710" spans="1:2" x14ac:dyDescent="0.25">
      <c r="A4710" s="75">
        <v>45243</v>
      </c>
      <c r="B4710" s="101">
        <v>0.274692148155113</v>
      </c>
    </row>
    <row r="4711" spans="1:2" x14ac:dyDescent="0.25">
      <c r="A4711" s="75">
        <v>45244</v>
      </c>
      <c r="B4711" s="101">
        <v>0.27142767007165203</v>
      </c>
    </row>
    <row r="4712" spans="1:2" x14ac:dyDescent="0.25">
      <c r="A4712" s="75">
        <v>45245</v>
      </c>
      <c r="B4712" s="101">
        <v>0.26705459910872198</v>
      </c>
    </row>
    <row r="4713" spans="1:2" x14ac:dyDescent="0.25">
      <c r="A4713" s="75">
        <v>45246</v>
      </c>
      <c r="B4713" s="101">
        <v>0.26368372350360703</v>
      </c>
    </row>
    <row r="4714" spans="1:2" x14ac:dyDescent="0.25">
      <c r="A4714" s="75">
        <v>45247</v>
      </c>
      <c r="B4714" s="101">
        <v>0.26118029732574799</v>
      </c>
    </row>
    <row r="4715" spans="1:2" x14ac:dyDescent="0.25">
      <c r="A4715" s="75">
        <v>45250</v>
      </c>
      <c r="B4715" s="101">
        <v>0.25932004201634401</v>
      </c>
    </row>
    <row r="4716" spans="1:2" x14ac:dyDescent="0.25">
      <c r="A4716" s="75">
        <v>45251</v>
      </c>
      <c r="B4716" s="101">
        <v>0.26115995435855999</v>
      </c>
    </row>
    <row r="4717" spans="1:2" x14ac:dyDescent="0.25">
      <c r="A4717" s="75">
        <v>45252</v>
      </c>
      <c r="B4717" s="101">
        <v>0.26034391547804098</v>
      </c>
    </row>
    <row r="4718" spans="1:2" x14ac:dyDescent="0.25">
      <c r="A4718" s="75">
        <v>45253</v>
      </c>
      <c r="B4718" s="101">
        <v>0.25953987429999997</v>
      </c>
    </row>
    <row r="4719" spans="1:2" x14ac:dyDescent="0.25">
      <c r="A4719" s="75">
        <v>45254</v>
      </c>
      <c r="B4719" s="101">
        <v>0.25801013350683399</v>
      </c>
    </row>
    <row r="4720" spans="1:2" x14ac:dyDescent="0.25">
      <c r="A4720" s="75">
        <v>45257</v>
      </c>
      <c r="B4720" s="101">
        <v>0.25292995776038102</v>
      </c>
    </row>
    <row r="4721" spans="1:2" x14ac:dyDescent="0.25">
      <c r="A4721" s="75">
        <v>45258</v>
      </c>
      <c r="B4721" s="101">
        <v>0.24560877793133701</v>
      </c>
    </row>
    <row r="4722" spans="1:2" x14ac:dyDescent="0.25">
      <c r="A4722" s="75">
        <v>45259</v>
      </c>
      <c r="B4722" s="101">
        <v>0.24281398022334699</v>
      </c>
    </row>
    <row r="4723" spans="1:2" x14ac:dyDescent="0.25">
      <c r="A4723" s="75">
        <v>45260</v>
      </c>
      <c r="B4723" s="101">
        <v>0.24470829716036999</v>
      </c>
    </row>
    <row r="4724" spans="1:2" x14ac:dyDescent="0.25">
      <c r="A4724" s="75">
        <v>45261</v>
      </c>
      <c r="B4724" s="101">
        <v>0.245620121477785</v>
      </c>
    </row>
    <row r="4725" spans="1:2" x14ac:dyDescent="0.25">
      <c r="A4725" s="75">
        <v>45264</v>
      </c>
      <c r="B4725" s="101">
        <v>0.24647090132188701</v>
      </c>
    </row>
    <row r="4726" spans="1:2" x14ac:dyDescent="0.25">
      <c r="A4726" s="75">
        <v>45265</v>
      </c>
      <c r="B4726" s="101">
        <v>0.24661260825126799</v>
      </c>
    </row>
    <row r="4727" spans="1:2" x14ac:dyDescent="0.25">
      <c r="A4727" s="75">
        <v>45266</v>
      </c>
      <c r="B4727" s="101">
        <v>0.247490339721983</v>
      </c>
    </row>
    <row r="4728" spans="1:2" x14ac:dyDescent="0.25">
      <c r="A4728" s="75">
        <v>45267</v>
      </c>
      <c r="B4728" s="101">
        <v>0.24701318141602899</v>
      </c>
    </row>
    <row r="4729" spans="1:2" x14ac:dyDescent="0.25">
      <c r="A4729" s="75">
        <v>45268</v>
      </c>
      <c r="B4729" s="101">
        <v>0.24752837457827401</v>
      </c>
    </row>
    <row r="4730" spans="1:2" x14ac:dyDescent="0.25">
      <c r="A4730" s="75">
        <v>45271</v>
      </c>
      <c r="B4730" s="101">
        <v>0.246197387403333</v>
      </c>
    </row>
    <row r="4731" spans="1:2" x14ac:dyDescent="0.25">
      <c r="A4731" s="75">
        <v>45272</v>
      </c>
      <c r="B4731" s="101">
        <v>0.245181976968674</v>
      </c>
    </row>
    <row r="4732" spans="1:2" x14ac:dyDescent="0.25">
      <c r="A4732" s="75">
        <v>45273</v>
      </c>
      <c r="B4732" s="101">
        <v>0.244163920833709</v>
      </c>
    </row>
    <row r="4733" spans="1:2" x14ac:dyDescent="0.25">
      <c r="A4733" s="75">
        <v>45274</v>
      </c>
      <c r="B4733" s="101">
        <v>0.244967945211198</v>
      </c>
    </row>
    <row r="4734" spans="1:2" x14ac:dyDescent="0.25">
      <c r="A4734" s="75">
        <v>45275</v>
      </c>
      <c r="B4734" s="101">
        <v>0.24834298801282401</v>
      </c>
    </row>
    <row r="4735" spans="1:2" x14ac:dyDescent="0.25">
      <c r="A4735" s="75">
        <v>45278</v>
      </c>
      <c r="B4735" s="101">
        <v>0.25457756496488099</v>
      </c>
    </row>
    <row r="4736" spans="1:2" x14ac:dyDescent="0.25">
      <c r="A4736" s="75">
        <v>45279</v>
      </c>
      <c r="B4736" s="101">
        <v>0.25694476616191297</v>
      </c>
    </row>
    <row r="4737" spans="1:2" x14ac:dyDescent="0.25">
      <c r="A4737" s="75">
        <v>45280</v>
      </c>
      <c r="B4737" s="101">
        <v>0.257726218703697</v>
      </c>
    </row>
    <row r="4738" spans="1:2" x14ac:dyDescent="0.25">
      <c r="A4738" s="75">
        <v>45281</v>
      </c>
      <c r="B4738" s="101">
        <v>0.25799934007270803</v>
      </c>
    </row>
    <row r="4739" spans="1:2" x14ac:dyDescent="0.25">
      <c r="A4739" s="75">
        <v>45282</v>
      </c>
      <c r="B4739" s="101">
        <v>0.25699041036098902</v>
      </c>
    </row>
    <row r="4740" spans="1:2" x14ac:dyDescent="0.25">
      <c r="A4740" s="75">
        <v>45287</v>
      </c>
      <c r="B4740" s="101">
        <v>0.25115707732296799</v>
      </c>
    </row>
    <row r="4741" spans="1:2" x14ac:dyDescent="0.25">
      <c r="A4741" s="75">
        <v>45288</v>
      </c>
      <c r="B4741" s="101">
        <v>0.24697772328828499</v>
      </c>
    </row>
    <row r="4742" spans="1:2" x14ac:dyDescent="0.25">
      <c r="A4742" s="75">
        <v>45289</v>
      </c>
      <c r="B4742" s="101">
        <v>0.24440335757676501</v>
      </c>
    </row>
    <row r="4743" spans="1:2" x14ac:dyDescent="0.25">
      <c r="A4743" s="75">
        <v>45293</v>
      </c>
      <c r="B4743" s="101">
        <v>0.241214642075749</v>
      </c>
    </row>
    <row r="4744" spans="1:2" x14ac:dyDescent="0.25">
      <c r="A4744" s="75">
        <v>45294</v>
      </c>
      <c r="B4744" s="101">
        <v>0.23545785879282999</v>
      </c>
    </row>
    <row r="4745" spans="1:2" x14ac:dyDescent="0.25">
      <c r="A4745" s="75">
        <v>45295</v>
      </c>
      <c r="B4745" s="101">
        <v>0.232325790712785</v>
      </c>
    </row>
    <row r="4746" spans="1:2" x14ac:dyDescent="0.25">
      <c r="A4746" s="75">
        <v>45296</v>
      </c>
      <c r="B4746" s="101">
        <v>0.22911017582811799</v>
      </c>
    </row>
    <row r="4747" spans="1:2" x14ac:dyDescent="0.25">
      <c r="A4747" s="75">
        <v>45299</v>
      </c>
      <c r="B4747" s="101">
        <v>0.22473542503201999</v>
      </c>
    </row>
    <row r="4748" spans="1:2" x14ac:dyDescent="0.25">
      <c r="A4748" s="75">
        <v>45300</v>
      </c>
      <c r="B4748" s="101">
        <v>0.221293027412995</v>
      </c>
    </row>
    <row r="4749" spans="1:2" x14ac:dyDescent="0.25">
      <c r="A4749" s="75">
        <v>45301</v>
      </c>
      <c r="B4749" s="101">
        <v>0.21758927349241899</v>
      </c>
    </row>
    <row r="4750" spans="1:2" x14ac:dyDescent="0.25">
      <c r="A4750" s="75">
        <v>45302</v>
      </c>
      <c r="B4750" s="101">
        <v>0.216538396562338</v>
      </c>
    </row>
    <row r="4751" spans="1:2" x14ac:dyDescent="0.25">
      <c r="A4751" s="75">
        <v>45303</v>
      </c>
      <c r="B4751" s="101">
        <v>0.21281855131507299</v>
      </c>
    </row>
    <row r="4752" spans="1:2" x14ac:dyDescent="0.25">
      <c r="A4752" s="75">
        <v>45306</v>
      </c>
      <c r="B4752" s="101">
        <v>0.21327473789186699</v>
      </c>
    </row>
    <row r="4753" spans="1:2" x14ac:dyDescent="0.25">
      <c r="A4753" s="75">
        <v>45307</v>
      </c>
      <c r="B4753" s="101">
        <v>0.21397199990840701</v>
      </c>
    </row>
    <row r="4754" spans="1:2" x14ac:dyDescent="0.25">
      <c r="A4754" s="75">
        <v>45308</v>
      </c>
      <c r="B4754" s="101">
        <v>0.216452777120231</v>
      </c>
    </row>
    <row r="4755" spans="1:2" x14ac:dyDescent="0.25">
      <c r="A4755" s="75">
        <v>45309</v>
      </c>
      <c r="B4755" s="101">
        <v>0.217440124240035</v>
      </c>
    </row>
    <row r="4756" spans="1:2" x14ac:dyDescent="0.25">
      <c r="A4756" s="75">
        <v>45310</v>
      </c>
      <c r="B4756" s="101">
        <v>0.21960099445669601</v>
      </c>
    </row>
    <row r="4757" spans="1:2" x14ac:dyDescent="0.25">
      <c r="A4757" s="75">
        <v>45313</v>
      </c>
      <c r="B4757" s="101">
        <v>0.22099771831480999</v>
      </c>
    </row>
    <row r="4758" spans="1:2" x14ac:dyDescent="0.25">
      <c r="A4758" s="75">
        <v>45314</v>
      </c>
      <c r="B4758" s="101">
        <v>0.22372524718921599</v>
      </c>
    </row>
    <row r="4759" spans="1:2" x14ac:dyDescent="0.25">
      <c r="A4759" s="75">
        <v>45315</v>
      </c>
      <c r="B4759" s="101">
        <v>0.22484277589000001</v>
      </c>
    </row>
    <row r="4760" spans="1:2" x14ac:dyDescent="0.25">
      <c r="A4760" s="75">
        <v>45316</v>
      </c>
      <c r="B4760" s="101">
        <v>0.22554493784832799</v>
      </c>
    </row>
    <row r="4761" spans="1:2" x14ac:dyDescent="0.25">
      <c r="A4761" s="75">
        <v>45317</v>
      </c>
      <c r="B4761" s="101">
        <v>0.22741252767678</v>
      </c>
    </row>
    <row r="4762" spans="1:2" x14ac:dyDescent="0.25">
      <c r="A4762" s="75">
        <v>45320</v>
      </c>
      <c r="B4762" s="101">
        <v>0.22973218251612501</v>
      </c>
    </row>
    <row r="4763" spans="1:2" x14ac:dyDescent="0.25">
      <c r="A4763" s="75">
        <v>45321</v>
      </c>
      <c r="B4763" s="101">
        <v>0.230770060809667</v>
      </c>
    </row>
    <row r="4764" spans="1:2" x14ac:dyDescent="0.25">
      <c r="A4764" s="75">
        <v>45322</v>
      </c>
      <c r="B4764" s="101">
        <v>0.23357387158023299</v>
      </c>
    </row>
    <row r="4765" spans="1:2" x14ac:dyDescent="0.25">
      <c r="A4765" s="75">
        <v>45323</v>
      </c>
      <c r="B4765" s="101">
        <v>0.23529503059575299</v>
      </c>
    </row>
    <row r="4766" spans="1:2" x14ac:dyDescent="0.25">
      <c r="A4766" s="75">
        <v>45324</v>
      </c>
      <c r="B4766" s="101">
        <v>0.23524263502107201</v>
      </c>
    </row>
    <row r="4767" spans="1:2" x14ac:dyDescent="0.25">
      <c r="A4767" s="75">
        <v>45327</v>
      </c>
      <c r="B4767" s="101">
        <v>0.23453630008271001</v>
      </c>
    </row>
    <row r="4768" spans="1:2" x14ac:dyDescent="0.25">
      <c r="A4768" s="75">
        <v>45328</v>
      </c>
      <c r="B4768" s="101">
        <v>0.23279480595956201</v>
      </c>
    </row>
    <row r="4769" spans="1:2" x14ac:dyDescent="0.25">
      <c r="A4769" s="75">
        <v>45329</v>
      </c>
      <c r="B4769" s="101">
        <v>0.231023507681868</v>
      </c>
    </row>
    <row r="4770" spans="1:2" x14ac:dyDescent="0.25">
      <c r="A4770" s="75">
        <v>45330</v>
      </c>
      <c r="B4770" s="101">
        <v>0.22756397226962499</v>
      </c>
    </row>
    <row r="4771" spans="1:2" x14ac:dyDescent="0.25">
      <c r="A4771" s="75">
        <v>45331</v>
      </c>
      <c r="B4771" s="101">
        <v>0.223470606297203</v>
      </c>
    </row>
    <row r="4772" spans="1:2" x14ac:dyDescent="0.25">
      <c r="A4772" s="75">
        <v>45334</v>
      </c>
      <c r="B4772" s="101">
        <v>0.22051436492187401</v>
      </c>
    </row>
    <row r="4773" spans="1:2" x14ac:dyDescent="0.25">
      <c r="A4773" s="75">
        <v>45335</v>
      </c>
      <c r="B4773" s="101">
        <v>0.21849863624802901</v>
      </c>
    </row>
    <row r="4774" spans="1:2" x14ac:dyDescent="0.25">
      <c r="A4774" s="75">
        <v>45336</v>
      </c>
      <c r="B4774" s="101">
        <v>0.21437828533841299</v>
      </c>
    </row>
    <row r="4775" spans="1:2" x14ac:dyDescent="0.25">
      <c r="A4775" s="75">
        <v>45337</v>
      </c>
      <c r="B4775" s="101">
        <v>0.21111022385643899</v>
      </c>
    </row>
    <row r="4776" spans="1:2" x14ac:dyDescent="0.25">
      <c r="A4776" s="75">
        <v>45338</v>
      </c>
      <c r="B4776" s="101">
        <v>0.20477036198509599</v>
      </c>
    </row>
    <row r="4777" spans="1:2" x14ac:dyDescent="0.25">
      <c r="A4777" s="75">
        <v>45341</v>
      </c>
      <c r="B4777" s="101">
        <v>0.202537480546021</v>
      </c>
    </row>
    <row r="4778" spans="1:2" x14ac:dyDescent="0.25">
      <c r="A4778" s="75">
        <v>45342</v>
      </c>
      <c r="B4778" s="101">
        <v>0.201022793052235</v>
      </c>
    </row>
    <row r="4779" spans="1:2" x14ac:dyDescent="0.25">
      <c r="A4779" s="75">
        <v>45343</v>
      </c>
      <c r="B4779" s="101">
        <v>0.198932158119553</v>
      </c>
    </row>
    <row r="4780" spans="1:2" x14ac:dyDescent="0.25">
      <c r="A4780" s="75">
        <v>45344</v>
      </c>
      <c r="B4780" s="101">
        <v>0.196953782977002</v>
      </c>
    </row>
    <row r="4781" spans="1:2" x14ac:dyDescent="0.25">
      <c r="A4781" s="75">
        <v>45345</v>
      </c>
      <c r="B4781" s="101">
        <v>0.19362614278972701</v>
      </c>
    </row>
    <row r="4782" spans="1:2" x14ac:dyDescent="0.25">
      <c r="A4782" s="75">
        <v>45348</v>
      </c>
      <c r="B4782" s="101">
        <v>0.19307758624200599</v>
      </c>
    </row>
    <row r="4783" spans="1:2" x14ac:dyDescent="0.25">
      <c r="A4783" s="75">
        <v>45349</v>
      </c>
      <c r="B4783" s="101">
        <v>0.192229030484693</v>
      </c>
    </row>
    <row r="4784" spans="1:2" x14ac:dyDescent="0.25">
      <c r="A4784" s="75">
        <v>45350</v>
      </c>
      <c r="B4784" s="101">
        <v>0.19587586295464199</v>
      </c>
    </row>
    <row r="4785" spans="1:2" x14ac:dyDescent="0.25">
      <c r="A4785" s="75">
        <v>45351</v>
      </c>
      <c r="B4785" s="101">
        <v>0.19721038238329699</v>
      </c>
    </row>
    <row r="4786" spans="1:2" x14ac:dyDescent="0.25">
      <c r="A4786" s="75">
        <v>45352</v>
      </c>
      <c r="B4786" s="101">
        <v>0.194272854571751</v>
      </c>
    </row>
    <row r="4787" spans="1:2" x14ac:dyDescent="0.25">
      <c r="A4787" s="75">
        <v>45355</v>
      </c>
      <c r="B4787" s="101">
        <v>0.19333150556279</v>
      </c>
    </row>
    <row r="4788" spans="1:2" x14ac:dyDescent="0.25">
      <c r="A4788" s="75">
        <v>45356</v>
      </c>
      <c r="B4788" s="101">
        <v>0.19632272591681199</v>
      </c>
    </row>
    <row r="4789" spans="1:2" x14ac:dyDescent="0.25">
      <c r="A4789" s="75">
        <v>45357</v>
      </c>
      <c r="B4789" s="101">
        <v>0.19915137602218999</v>
      </c>
    </row>
    <row r="4790" spans="1:2" x14ac:dyDescent="0.25">
      <c r="A4790" s="75">
        <v>45358</v>
      </c>
      <c r="B4790" s="101">
        <v>0.19729677163535</v>
      </c>
    </row>
    <row r="4791" spans="1:2" x14ac:dyDescent="0.25">
      <c r="A4791" s="75">
        <v>45359</v>
      </c>
      <c r="B4791" s="101">
        <v>0.19878741048118101</v>
      </c>
    </row>
    <row r="4792" spans="1:2" x14ac:dyDescent="0.25">
      <c r="A4792" s="75">
        <v>45362</v>
      </c>
      <c r="B4792" s="101">
        <v>0.200843054120662</v>
      </c>
    </row>
    <row r="4793" spans="1:2" x14ac:dyDescent="0.25">
      <c r="A4793" s="75">
        <v>45363</v>
      </c>
      <c r="B4793" s="101">
        <v>0.20389601212494901</v>
      </c>
    </row>
    <row r="4794" spans="1:2" x14ac:dyDescent="0.25">
      <c r="A4794" s="75">
        <v>45364</v>
      </c>
      <c r="B4794" s="101">
        <v>0.209356635278105</v>
      </c>
    </row>
    <row r="4795" spans="1:2" x14ac:dyDescent="0.25">
      <c r="A4795" s="75">
        <v>45365</v>
      </c>
      <c r="B4795" s="101">
        <v>0.215414257964224</v>
      </c>
    </row>
    <row r="4796" spans="1:2" x14ac:dyDescent="0.25">
      <c r="A4796" s="75">
        <v>45369</v>
      </c>
      <c r="B4796" s="101">
        <v>0.21760953669812499</v>
      </c>
    </row>
    <row r="4797" spans="1:2" x14ac:dyDescent="0.25">
      <c r="A4797" s="75">
        <v>45370</v>
      </c>
      <c r="B4797" s="101">
        <v>0.21873995170483601</v>
      </c>
    </row>
    <row r="4798" spans="1:2" x14ac:dyDescent="0.25">
      <c r="A4798" s="75">
        <v>45371</v>
      </c>
      <c r="B4798" s="101">
        <v>0.219364805695139</v>
      </c>
    </row>
    <row r="4799" spans="1:2" x14ac:dyDescent="0.25">
      <c r="A4799" s="75">
        <v>45372</v>
      </c>
      <c r="B4799" s="101">
        <v>0.222750453884384</v>
      </c>
    </row>
    <row r="4800" spans="1:2" x14ac:dyDescent="0.25">
      <c r="A4800" s="75">
        <v>45373</v>
      </c>
      <c r="B4800" s="101">
        <v>0.22640072176301701</v>
      </c>
    </row>
    <row r="4801" spans="1:2" x14ac:dyDescent="0.25">
      <c r="A4801" s="75">
        <v>45376</v>
      </c>
      <c r="B4801" s="101">
        <v>0.228477873092712</v>
      </c>
    </row>
    <row r="4802" spans="1:2" x14ac:dyDescent="0.25">
      <c r="A4802" s="75">
        <v>45377</v>
      </c>
      <c r="B4802" s="101">
        <v>0.22949862702652299</v>
      </c>
    </row>
    <row r="4803" spans="1:2" x14ac:dyDescent="0.25">
      <c r="A4803" s="75">
        <v>45378</v>
      </c>
      <c r="B4803" s="101">
        <v>0.22935750590450199</v>
      </c>
    </row>
    <row r="4804" spans="1:2" x14ac:dyDescent="0.25">
      <c r="A4804" s="75">
        <v>45379</v>
      </c>
      <c r="B4804" s="101">
        <v>0.22661907974350701</v>
      </c>
    </row>
    <row r="4805" spans="1:2" x14ac:dyDescent="0.25">
      <c r="A4805" s="75">
        <v>45384</v>
      </c>
      <c r="B4805" s="101">
        <v>0.22544692727354601</v>
      </c>
    </row>
    <row r="4806" spans="1:2" x14ac:dyDescent="0.25">
      <c r="A4806" s="75">
        <v>45385</v>
      </c>
      <c r="B4806" s="101">
        <v>0.22417236526074</v>
      </c>
    </row>
    <row r="4807" spans="1:2" x14ac:dyDescent="0.25">
      <c r="A4807" s="75">
        <v>45386</v>
      </c>
      <c r="B4807" s="101">
        <v>0.22403230482533601</v>
      </c>
    </row>
    <row r="4808" spans="1:2" x14ac:dyDescent="0.25">
      <c r="A4808" s="75">
        <v>45387</v>
      </c>
      <c r="B4808" s="101">
        <v>0.22537944498613199</v>
      </c>
    </row>
    <row r="4809" spans="1:2" x14ac:dyDescent="0.25">
      <c r="A4809" s="75">
        <v>45390</v>
      </c>
      <c r="B4809" s="101">
        <v>0.224141824374677</v>
      </c>
    </row>
    <row r="4810" spans="1:2" x14ac:dyDescent="0.25">
      <c r="A4810" s="75">
        <v>45391</v>
      </c>
      <c r="B4810" s="101">
        <v>0.22457268704983199</v>
      </c>
    </row>
    <row r="4811" spans="1:2" x14ac:dyDescent="0.25">
      <c r="A4811" s="75">
        <v>45392</v>
      </c>
      <c r="B4811" s="101">
        <v>0.22617932270417701</v>
      </c>
    </row>
    <row r="4812" spans="1:2" x14ac:dyDescent="0.25">
      <c r="A4812" s="75">
        <v>45393</v>
      </c>
      <c r="B4812" s="101">
        <v>0.22640435275214099</v>
      </c>
    </row>
    <row r="4813" spans="1:2" x14ac:dyDescent="0.25">
      <c r="A4813" s="75">
        <v>45394</v>
      </c>
      <c r="B4813" s="101">
        <v>0.227446073212481</v>
      </c>
    </row>
    <row r="4814" spans="1:2" x14ac:dyDescent="0.25">
      <c r="A4814" s="75">
        <v>45397</v>
      </c>
      <c r="B4814" s="101">
        <v>0.22915479043620901</v>
      </c>
    </row>
    <row r="4815" spans="1:2" x14ac:dyDescent="0.25">
      <c r="A4815" s="75">
        <v>45398</v>
      </c>
      <c r="B4815" s="101">
        <v>0.22892012547448101</v>
      </c>
    </row>
    <row r="4816" spans="1:2" x14ac:dyDescent="0.25">
      <c r="A4816" s="75">
        <v>45399</v>
      </c>
      <c r="B4816" s="101">
        <v>0.22705981069699799</v>
      </c>
    </row>
    <row r="4817" spans="1:2" x14ac:dyDescent="0.25">
      <c r="A4817" s="75">
        <v>45400</v>
      </c>
      <c r="B4817" s="101">
        <v>0.22301286651688601</v>
      </c>
    </row>
    <row r="4818" spans="1:2" x14ac:dyDescent="0.25">
      <c r="A4818" s="75">
        <v>45401</v>
      </c>
      <c r="B4818" s="101">
        <v>0.22075010576140799</v>
      </c>
    </row>
    <row r="4819" spans="1:2" x14ac:dyDescent="0.25">
      <c r="A4819" s="75">
        <v>45404</v>
      </c>
      <c r="B4819" s="101">
        <v>0.21879280052064101</v>
      </c>
    </row>
    <row r="4820" spans="1:2" x14ac:dyDescent="0.25">
      <c r="A4820" s="75">
        <v>45405</v>
      </c>
      <c r="B4820" s="101">
        <v>0.21621257494076099</v>
      </c>
    </row>
    <row r="4821" spans="1:2" x14ac:dyDescent="0.25">
      <c r="A4821" s="75">
        <v>45406</v>
      </c>
      <c r="B4821" s="101">
        <v>0.21452642894063501</v>
      </c>
    </row>
    <row r="4822" spans="1:2" x14ac:dyDescent="0.25">
      <c r="A4822" s="75">
        <v>45407</v>
      </c>
      <c r="B4822" s="101">
        <v>0.211104045746769</v>
      </c>
    </row>
    <row r="4823" spans="1:2" x14ac:dyDescent="0.25">
      <c r="A4823" s="75">
        <v>45408</v>
      </c>
      <c r="B4823" s="101">
        <v>0.208989546255581</v>
      </c>
    </row>
    <row r="4824" spans="1:2" x14ac:dyDescent="0.25">
      <c r="A4824" s="75">
        <v>45411</v>
      </c>
      <c r="B4824" s="101">
        <v>0.207648262606072</v>
      </c>
    </row>
    <row r="4825" spans="1:2" x14ac:dyDescent="0.25">
      <c r="A4825" s="75">
        <v>45412</v>
      </c>
      <c r="B4825" s="101">
        <v>0.20707158330282099</v>
      </c>
    </row>
    <row r="4826" spans="1:2" x14ac:dyDescent="0.25">
      <c r="A4826" s="75">
        <v>45414</v>
      </c>
      <c r="B4826" s="101">
        <v>0.20626338962724999</v>
      </c>
    </row>
    <row r="4827" spans="1:2" x14ac:dyDescent="0.25">
      <c r="A4827" s="75">
        <v>45415</v>
      </c>
      <c r="B4827" s="101">
        <v>0.203166733021448</v>
      </c>
    </row>
    <row r="4828" spans="1:2" x14ac:dyDescent="0.25">
      <c r="A4828" s="75">
        <v>45418</v>
      </c>
      <c r="B4828" s="101">
        <v>0.20480480786591301</v>
      </c>
    </row>
    <row r="4829" spans="1:2" x14ac:dyDescent="0.25">
      <c r="A4829" s="75">
        <v>45419</v>
      </c>
      <c r="B4829" s="101">
        <v>0.20315817349006399</v>
      </c>
    </row>
    <row r="4830" spans="1:2" x14ac:dyDescent="0.25">
      <c r="A4830" s="75">
        <v>45420</v>
      </c>
      <c r="B4830" s="101">
        <v>0.20158997632179601</v>
      </c>
    </row>
    <row r="4831" spans="1:2" x14ac:dyDescent="0.25">
      <c r="A4831" s="75">
        <v>45421</v>
      </c>
      <c r="B4831" s="101">
        <v>0.19988650803841099</v>
      </c>
    </row>
    <row r="4832" spans="1:2" x14ac:dyDescent="0.25">
      <c r="A4832" s="75">
        <v>45422</v>
      </c>
      <c r="B4832" s="101">
        <v>0.19923658522458301</v>
      </c>
    </row>
    <row r="4833" spans="1:2" x14ac:dyDescent="0.25">
      <c r="A4833" s="75">
        <v>45425</v>
      </c>
      <c r="B4833" s="101">
        <v>0.19691038049468601</v>
      </c>
    </row>
    <row r="4834" spans="1:2" x14ac:dyDescent="0.25">
      <c r="A4834" s="75">
        <v>45426</v>
      </c>
      <c r="B4834" s="101">
        <v>0.19392941387830501</v>
      </c>
    </row>
    <row r="4835" spans="1:2" x14ac:dyDescent="0.25">
      <c r="A4835" s="75">
        <v>45427</v>
      </c>
      <c r="B4835" s="101">
        <v>0.18987211698800899</v>
      </c>
    </row>
    <row r="4836" spans="1:2" x14ac:dyDescent="0.25">
      <c r="A4836" s="75">
        <v>45428</v>
      </c>
      <c r="B4836" s="101">
        <v>0.18762220547399699</v>
      </c>
    </row>
    <row r="4837" spans="1:2" x14ac:dyDescent="0.25">
      <c r="A4837" s="75">
        <v>45429</v>
      </c>
      <c r="B4837" s="101">
        <v>0.186496343317237</v>
      </c>
    </row>
    <row r="4838" spans="1:2" x14ac:dyDescent="0.25">
      <c r="A4838" s="75">
        <v>45433</v>
      </c>
      <c r="B4838" s="101">
        <v>0.18720136718125299</v>
      </c>
    </row>
    <row r="4839" spans="1:2" x14ac:dyDescent="0.25">
      <c r="A4839" s="75">
        <v>45434</v>
      </c>
      <c r="B4839" s="101">
        <v>0.18792272501722501</v>
      </c>
    </row>
    <row r="4840" spans="1:2" x14ac:dyDescent="0.25">
      <c r="A4840" s="75">
        <v>45435</v>
      </c>
      <c r="B4840" s="101">
        <v>0.19034976957157701</v>
      </c>
    </row>
    <row r="4841" spans="1:2" x14ac:dyDescent="0.25">
      <c r="A4841" s="75">
        <v>45436</v>
      </c>
      <c r="B4841" s="101">
        <v>0.19374772992839301</v>
      </c>
    </row>
    <row r="4842" spans="1:2" x14ac:dyDescent="0.25">
      <c r="A4842" s="75">
        <v>45439</v>
      </c>
      <c r="B4842" s="101">
        <v>0.195584348106494</v>
      </c>
    </row>
    <row r="4843" spans="1:2" x14ac:dyDescent="0.25">
      <c r="A4843" s="75">
        <v>45440</v>
      </c>
      <c r="B4843" s="101">
        <v>0.19456980459707901</v>
      </c>
    </row>
    <row r="4844" spans="1:2" x14ac:dyDescent="0.25">
      <c r="A4844" s="75">
        <v>45441</v>
      </c>
      <c r="B4844" s="101">
        <v>0.19886646918280401</v>
      </c>
    </row>
    <row r="4845" spans="1:2" x14ac:dyDescent="0.25">
      <c r="A4845" s="75">
        <v>45442</v>
      </c>
      <c r="B4845" s="101">
        <v>0.20410811830658701</v>
      </c>
    </row>
    <row r="4846" spans="1:2" x14ac:dyDescent="0.25">
      <c r="A4846" s="75">
        <v>45443</v>
      </c>
      <c r="B4846" s="101">
        <v>0.20524688292259799</v>
      </c>
    </row>
    <row r="4847" spans="1:2" x14ac:dyDescent="0.25">
      <c r="A4847" s="75">
        <v>45446</v>
      </c>
      <c r="B4847" s="101">
        <v>0.20540241472717599</v>
      </c>
    </row>
    <row r="4848" spans="1:2" x14ac:dyDescent="0.25">
      <c r="A4848" s="75">
        <v>45447</v>
      </c>
      <c r="B4848" s="101">
        <v>0.20702664697256101</v>
      </c>
    </row>
    <row r="4849" spans="1:2" x14ac:dyDescent="0.25">
      <c r="A4849" s="75">
        <v>45448</v>
      </c>
      <c r="B4849" s="101">
        <v>0.20770740745362201</v>
      </c>
    </row>
    <row r="4850" spans="1:2" x14ac:dyDescent="0.25">
      <c r="A4850" s="75">
        <v>45449</v>
      </c>
      <c r="B4850" s="101">
        <v>0.20925189787072901</v>
      </c>
    </row>
    <row r="4851" spans="1:2" x14ac:dyDescent="0.25">
      <c r="A4851" s="75">
        <v>45450</v>
      </c>
      <c r="B4851" s="101">
        <v>0.21488902598581999</v>
      </c>
    </row>
    <row r="4852" spans="1:2" x14ac:dyDescent="0.25">
      <c r="A4852" s="75">
        <v>45453</v>
      </c>
      <c r="B4852" s="101">
        <v>0.22370738982890601</v>
      </c>
    </row>
    <row r="4853" spans="1:2" x14ac:dyDescent="0.25">
      <c r="A4853" s="75">
        <v>45454</v>
      </c>
      <c r="B4853" s="101">
        <v>0.22809963446533099</v>
      </c>
    </row>
    <row r="4854" spans="1:2" x14ac:dyDescent="0.25">
      <c r="A4854" s="75">
        <v>45455</v>
      </c>
      <c r="B4854" s="101">
        <v>0.230788843072528</v>
      </c>
    </row>
    <row r="4855" spans="1:2" x14ac:dyDescent="0.25">
      <c r="A4855" s="75">
        <v>45456</v>
      </c>
      <c r="B4855" s="101">
        <v>0.23571537904474699</v>
      </c>
    </row>
    <row r="4856" spans="1:2" x14ac:dyDescent="0.25">
      <c r="A4856" s="75">
        <v>45457</v>
      </c>
      <c r="B4856" s="101">
        <v>0.24078268814991599</v>
      </c>
    </row>
    <row r="4857" spans="1:2" x14ac:dyDescent="0.25">
      <c r="A4857" s="75">
        <v>45460</v>
      </c>
      <c r="B4857" s="101">
        <v>0.24299777431929701</v>
      </c>
    </row>
    <row r="4858" spans="1:2" x14ac:dyDescent="0.25">
      <c r="A4858" s="75">
        <v>45461</v>
      </c>
      <c r="B4858" s="101">
        <v>0.242296555332907</v>
      </c>
    </row>
    <row r="4859" spans="1:2" x14ac:dyDescent="0.25">
      <c r="A4859" s="75">
        <v>45462</v>
      </c>
      <c r="B4859" s="101">
        <v>0.240839222606371</v>
      </c>
    </row>
    <row r="4860" spans="1:2" x14ac:dyDescent="0.25">
      <c r="A4860" s="75">
        <v>45463</v>
      </c>
      <c r="B4860" s="101">
        <v>0.239142363895016</v>
      </c>
    </row>
    <row r="4861" spans="1:2" x14ac:dyDescent="0.25">
      <c r="A4861" s="75">
        <v>45464</v>
      </c>
      <c r="B4861" s="101">
        <v>0.237765425396152</v>
      </c>
    </row>
    <row r="4862" spans="1:2" x14ac:dyDescent="0.25">
      <c r="A4862" s="75">
        <v>45467</v>
      </c>
      <c r="B4862" s="101">
        <v>0.23507063363314301</v>
      </c>
    </row>
    <row r="4863" spans="1:2" x14ac:dyDescent="0.25">
      <c r="A4863" s="75">
        <v>45468</v>
      </c>
      <c r="B4863" s="101">
        <v>0.231067355926006</v>
      </c>
    </row>
    <row r="4864" spans="1:2" x14ac:dyDescent="0.25">
      <c r="A4864" s="75">
        <v>45469</v>
      </c>
      <c r="B4864" s="101">
        <v>0.22874370243334399</v>
      </c>
    </row>
    <row r="4865" spans="1:2" x14ac:dyDescent="0.25">
      <c r="A4865" s="75">
        <v>45470</v>
      </c>
      <c r="B4865" s="101">
        <v>0.22788464070669601</v>
      </c>
    </row>
    <row r="4866" spans="1:2" x14ac:dyDescent="0.25">
      <c r="A4866" s="75">
        <v>45471</v>
      </c>
      <c r="B4866" s="101">
        <v>0.23005009671962001</v>
      </c>
    </row>
    <row r="4867" spans="1:2" x14ac:dyDescent="0.25">
      <c r="A4867" s="75">
        <v>45474</v>
      </c>
      <c r="B4867" s="101">
        <v>0.23061264498997799</v>
      </c>
    </row>
    <row r="4868" spans="1:2" x14ac:dyDescent="0.25">
      <c r="A4868" s="75">
        <v>45475</v>
      </c>
      <c r="B4868" s="101">
        <v>0.23070653908540201</v>
      </c>
    </row>
    <row r="4869" spans="1:2" x14ac:dyDescent="0.25">
      <c r="A4869" s="75">
        <v>45476</v>
      </c>
      <c r="B4869" s="101">
        <v>0.23084700564678101</v>
      </c>
    </row>
    <row r="4870" spans="1:2" x14ac:dyDescent="0.25">
      <c r="A4870" s="75">
        <v>45477</v>
      </c>
      <c r="B4870" s="101">
        <v>0.23316574372264301</v>
      </c>
    </row>
    <row r="4871" spans="1:2" x14ac:dyDescent="0.25">
      <c r="A4871" s="75">
        <v>45478</v>
      </c>
      <c r="B4871" s="101">
        <v>0.234333910034738</v>
      </c>
    </row>
    <row r="4872" spans="1:2" x14ac:dyDescent="0.25">
      <c r="A4872" s="75">
        <v>45481</v>
      </c>
      <c r="B4872" s="101">
        <v>0.23546696028703301</v>
      </c>
    </row>
    <row r="4873" spans="1:2" x14ac:dyDescent="0.25">
      <c r="A4873" s="75">
        <v>45482</v>
      </c>
      <c r="B4873" s="101">
        <v>0.23759921507472301</v>
      </c>
    </row>
    <row r="4874" spans="1:2" x14ac:dyDescent="0.25">
      <c r="A4874" s="75">
        <v>45483</v>
      </c>
      <c r="B4874" s="101">
        <v>0.23757173160586001</v>
      </c>
    </row>
    <row r="4875" spans="1:2" x14ac:dyDescent="0.25">
      <c r="A4875" s="75">
        <v>45484</v>
      </c>
      <c r="B4875" s="101">
        <v>0.23708388578272999</v>
      </c>
    </row>
    <row r="4876" spans="1:2" x14ac:dyDescent="0.25">
      <c r="A4876" s="75">
        <v>45485</v>
      </c>
      <c r="B4876" s="101">
        <v>0.23502054044853901</v>
      </c>
    </row>
    <row r="4877" spans="1:2" x14ac:dyDescent="0.25">
      <c r="A4877" s="75">
        <v>45488</v>
      </c>
      <c r="B4877" s="101">
        <v>0.23470849000035801</v>
      </c>
    </row>
    <row r="4878" spans="1:2" x14ac:dyDescent="0.25">
      <c r="A4878" s="75">
        <v>45489</v>
      </c>
      <c r="B4878" s="101">
        <v>0.23202947338690699</v>
      </c>
    </row>
    <row r="4879" spans="1:2" x14ac:dyDescent="0.25">
      <c r="A4879" s="75">
        <v>45490</v>
      </c>
      <c r="B4879" s="101">
        <v>0.228544280369263</v>
      </c>
    </row>
    <row r="4880" spans="1:2" x14ac:dyDescent="0.25">
      <c r="A4880" s="75">
        <v>45491</v>
      </c>
      <c r="B4880" s="101">
        <v>0.22400075523890001</v>
      </c>
    </row>
    <row r="4881" spans="1:2" x14ac:dyDescent="0.25">
      <c r="A4881" s="75">
        <v>45492</v>
      </c>
      <c r="B4881" s="101">
        <v>0.221703385643573</v>
      </c>
    </row>
    <row r="4882" spans="1:2" x14ac:dyDescent="0.25">
      <c r="A4882" s="75">
        <v>45495</v>
      </c>
      <c r="B4882" s="101">
        <v>0.219179386286908</v>
      </c>
    </row>
    <row r="4883" spans="1:2" x14ac:dyDescent="0.25">
      <c r="A4883" s="75">
        <v>45496</v>
      </c>
      <c r="B4883" s="101">
        <v>0.21689153680249501</v>
      </c>
    </row>
    <row r="4884" spans="1:2" x14ac:dyDescent="0.25">
      <c r="A4884" s="75">
        <v>45497</v>
      </c>
      <c r="B4884" s="101">
        <v>0.21825389636055101</v>
      </c>
    </row>
    <row r="4885" spans="1:2" x14ac:dyDescent="0.25">
      <c r="A4885" s="75">
        <v>45498</v>
      </c>
      <c r="B4885" s="101">
        <v>0.215805597298559</v>
      </c>
    </row>
    <row r="4886" spans="1:2" x14ac:dyDescent="0.25">
      <c r="A4886" s="75">
        <v>45499</v>
      </c>
      <c r="B4886" s="101">
        <v>0.215695733446094</v>
      </c>
    </row>
    <row r="4887" spans="1:2" x14ac:dyDescent="0.25">
      <c r="A4887" s="75">
        <v>45502</v>
      </c>
      <c r="B4887" s="101">
        <v>0.21519435803540199</v>
      </c>
    </row>
    <row r="4888" spans="1:2" x14ac:dyDescent="0.25">
      <c r="A4888" s="75">
        <v>45503</v>
      </c>
      <c r="B4888" s="101">
        <v>0.21277877863268099</v>
      </c>
    </row>
    <row r="4889" spans="1:2" x14ac:dyDescent="0.25">
      <c r="A4889" s="75">
        <v>45504</v>
      </c>
      <c r="B4889" s="101">
        <v>0.211862388240523</v>
      </c>
    </row>
    <row r="4890" spans="1:2" x14ac:dyDescent="0.25">
      <c r="A4890" s="75">
        <v>45505</v>
      </c>
      <c r="B4890" s="101">
        <v>0.21229692429233801</v>
      </c>
    </row>
    <row r="4891" spans="1:2" x14ac:dyDescent="0.25">
      <c r="A4891" s="75">
        <v>45506</v>
      </c>
      <c r="B4891" s="101">
        <v>0.21696186039542101</v>
      </c>
    </row>
    <row r="4892" spans="1:2" x14ac:dyDescent="0.25">
      <c r="A4892" s="75">
        <v>45509</v>
      </c>
      <c r="B4892" s="101">
        <v>0.22265867666554401</v>
      </c>
    </row>
    <row r="4893" spans="1:2" x14ac:dyDescent="0.25">
      <c r="A4893" s="75">
        <v>45510</v>
      </c>
      <c r="B4893" s="101">
        <v>0.22132426355458901</v>
      </c>
    </row>
    <row r="4894" spans="1:2" x14ac:dyDescent="0.25">
      <c r="A4894" s="75">
        <v>45511</v>
      </c>
      <c r="B4894" s="101">
        <v>0.21566267426746899</v>
      </c>
    </row>
    <row r="4895" spans="1:2" x14ac:dyDescent="0.25">
      <c r="A4895" s="75">
        <v>45512</v>
      </c>
      <c r="B4895" s="101">
        <v>0.21243446373764799</v>
      </c>
    </row>
    <row r="4896" spans="1:2" x14ac:dyDescent="0.25">
      <c r="A4896" s="75">
        <v>45513</v>
      </c>
      <c r="B4896" s="101">
        <v>0.20851215414622601</v>
      </c>
    </row>
    <row r="4897" spans="1:2" x14ac:dyDescent="0.25">
      <c r="A4897" s="75">
        <v>45516</v>
      </c>
      <c r="B4897" s="101">
        <v>0.20554368170256099</v>
      </c>
    </row>
    <row r="4898" spans="1:2" x14ac:dyDescent="0.25">
      <c r="A4898" s="75">
        <v>45517</v>
      </c>
      <c r="B4898" s="101">
        <v>0.20495600330925601</v>
      </c>
    </row>
    <row r="4899" spans="1:2" x14ac:dyDescent="0.25">
      <c r="A4899" s="75">
        <v>45518</v>
      </c>
      <c r="B4899" s="101">
        <v>0.20245907638017999</v>
      </c>
    </row>
    <row r="4900" spans="1:2" x14ac:dyDescent="0.25">
      <c r="A4900" s="75">
        <v>45519</v>
      </c>
      <c r="B4900" s="101">
        <v>0.20166401873881401</v>
      </c>
    </row>
    <row r="4901" spans="1:2" x14ac:dyDescent="0.25">
      <c r="A4901" s="75">
        <v>45520</v>
      </c>
      <c r="B4901" s="101">
        <v>0.20259736319143801</v>
      </c>
    </row>
    <row r="4902" spans="1:2" x14ac:dyDescent="0.25">
      <c r="A4902" s="75">
        <v>45525</v>
      </c>
      <c r="B4902" s="101">
        <v>0.20721705411819499</v>
      </c>
    </row>
    <row r="4903" spans="1:2" x14ac:dyDescent="0.25">
      <c r="A4903" s="75">
        <v>45526</v>
      </c>
      <c r="B4903" s="101">
        <v>0.20892908314789299</v>
      </c>
    </row>
    <row r="4904" spans="1:2" x14ac:dyDescent="0.25">
      <c r="A4904" s="75">
        <v>45527</v>
      </c>
      <c r="B4904" s="101">
        <v>0.20681772336115001</v>
      </c>
    </row>
    <row r="4905" spans="1:2" x14ac:dyDescent="0.25">
      <c r="A4905" s="75">
        <v>45530</v>
      </c>
      <c r="B4905" s="101">
        <v>0.203254575271854</v>
      </c>
    </row>
    <row r="4906" spans="1:2" x14ac:dyDescent="0.25">
      <c r="A4906" s="75">
        <v>45531</v>
      </c>
      <c r="B4906" s="101">
        <v>0.199654163030209</v>
      </c>
    </row>
    <row r="4907" spans="1:2" x14ac:dyDescent="0.25">
      <c r="A4907" s="75">
        <v>45532</v>
      </c>
      <c r="B4907" s="101">
        <v>0.19506669821297201</v>
      </c>
    </row>
    <row r="4908" spans="1:2" x14ac:dyDescent="0.25">
      <c r="A4908" s="75">
        <v>45533</v>
      </c>
      <c r="B4908" s="101">
        <v>0.19201055494740199</v>
      </c>
    </row>
    <row r="4909" spans="1:2" x14ac:dyDescent="0.25">
      <c r="A4909" s="75">
        <v>45534</v>
      </c>
      <c r="B4909" s="101">
        <v>0.18805920431897699</v>
      </c>
    </row>
    <row r="4910" spans="1:2" x14ac:dyDescent="0.25">
      <c r="A4910" s="75">
        <v>45537</v>
      </c>
      <c r="B4910" s="101">
        <v>0.18346238799463499</v>
      </c>
    </row>
    <row r="4911" spans="1:2" x14ac:dyDescent="0.25">
      <c r="A4911" s="75">
        <v>45538</v>
      </c>
      <c r="B4911" s="101">
        <v>0.18299803224606101</v>
      </c>
    </row>
    <row r="4912" spans="1:2" x14ac:dyDescent="0.25">
      <c r="A4912" s="75">
        <v>45539</v>
      </c>
      <c r="B4912" s="101">
        <v>0.18142513754995501</v>
      </c>
    </row>
    <row r="4913" spans="1:2" x14ac:dyDescent="0.25">
      <c r="A4913" s="75">
        <v>45540</v>
      </c>
      <c r="B4913" s="101">
        <v>0.17951540426718901</v>
      </c>
    </row>
    <row r="4914" spans="1:2" x14ac:dyDescent="0.25">
      <c r="A4914" s="75">
        <v>45541</v>
      </c>
      <c r="B4914" s="101">
        <v>0.17879169541231299</v>
      </c>
    </row>
    <row r="4915" spans="1:2" x14ac:dyDescent="0.25">
      <c r="A4915" s="75">
        <v>45544</v>
      </c>
      <c r="B4915" s="101">
        <v>0.179562434303185</v>
      </c>
    </row>
    <row r="4916" spans="1:2" x14ac:dyDescent="0.25">
      <c r="A4916" s="75">
        <v>45545</v>
      </c>
      <c r="B4916" s="101">
        <v>0.180266824438505</v>
      </c>
    </row>
    <row r="4917" spans="1:2" x14ac:dyDescent="0.25">
      <c r="A4917" s="75">
        <v>45546</v>
      </c>
      <c r="B4917" s="101">
        <v>0.18081951365676699</v>
      </c>
    </row>
    <row r="4918" spans="1:2" x14ac:dyDescent="0.25">
      <c r="A4918" s="75">
        <v>45547</v>
      </c>
      <c r="B4918" s="101">
        <v>0.17887092722561901</v>
      </c>
    </row>
    <row r="4919" spans="1:2" x14ac:dyDescent="0.25">
      <c r="A4919" s="75">
        <v>45548</v>
      </c>
      <c r="B4919" s="101">
        <v>0.17600810483391799</v>
      </c>
    </row>
    <row r="4920" spans="1:2" x14ac:dyDescent="0.25">
      <c r="A4920" s="75">
        <v>45551</v>
      </c>
      <c r="B4920" s="101">
        <v>0.17376375005907899</v>
      </c>
    </row>
    <row r="4921" spans="1:2" x14ac:dyDescent="0.25">
      <c r="A4921" s="75">
        <v>45552</v>
      </c>
      <c r="B4921" s="101">
        <v>0.16891911067721499</v>
      </c>
    </row>
    <row r="4922" spans="1:2" x14ac:dyDescent="0.25">
      <c r="A4922" s="75">
        <v>45553</v>
      </c>
      <c r="B4922" s="101">
        <v>0.16630517496029101</v>
      </c>
    </row>
    <row r="4923" spans="1:2" x14ac:dyDescent="0.25">
      <c r="A4923" s="75">
        <v>45554</v>
      </c>
      <c r="B4923" s="101">
        <v>0.16563522062897401</v>
      </c>
    </row>
    <row r="4924" spans="1:2" x14ac:dyDescent="0.25">
      <c r="A4924" s="75">
        <v>45555</v>
      </c>
      <c r="B4924" s="101">
        <v>0.16401579327980001</v>
      </c>
    </row>
    <row r="4925" spans="1:2" x14ac:dyDescent="0.25">
      <c r="A4925" s="75">
        <v>45558</v>
      </c>
      <c r="B4925" s="101">
        <v>0.16360569792726201</v>
      </c>
    </row>
    <row r="4926" spans="1:2" x14ac:dyDescent="0.25">
      <c r="A4926" s="75">
        <v>45559</v>
      </c>
      <c r="B4926" s="101">
        <v>0.161528797205506</v>
      </c>
    </row>
    <row r="4927" spans="1:2" x14ac:dyDescent="0.25">
      <c r="A4927" s="75">
        <v>45560</v>
      </c>
      <c r="B4927" s="101">
        <v>0.15902939430298599</v>
      </c>
    </row>
    <row r="4928" spans="1:2" x14ac:dyDescent="0.25">
      <c r="A4928" s="75">
        <v>45561</v>
      </c>
      <c r="B4928" s="101">
        <v>0.15659732592317199</v>
      </c>
    </row>
    <row r="4929" spans="1:2" x14ac:dyDescent="0.25">
      <c r="A4929" s="75">
        <v>45562</v>
      </c>
      <c r="B4929" s="101">
        <v>0.15707566474347401</v>
      </c>
    </row>
    <row r="4930" spans="1:2" x14ac:dyDescent="0.25">
      <c r="A4930" s="75">
        <v>45565</v>
      </c>
      <c r="B4930" s="101">
        <v>0.15826644483242899</v>
      </c>
    </row>
    <row r="4931" spans="1:2" x14ac:dyDescent="0.25">
      <c r="A4931" s="75">
        <v>45566</v>
      </c>
      <c r="B4931" s="101">
        <v>0.162005417752067</v>
      </c>
    </row>
    <row r="4932" spans="1:2" x14ac:dyDescent="0.25">
      <c r="A4932" s="75">
        <v>45567</v>
      </c>
      <c r="B4932" s="101">
        <v>0.16714734292705999</v>
      </c>
    </row>
    <row r="4933" spans="1:2" x14ac:dyDescent="0.25">
      <c r="A4933" s="75">
        <v>45568</v>
      </c>
      <c r="B4933" s="101">
        <v>0.17372127194015</v>
      </c>
    </row>
    <row r="4934" spans="1:2" x14ac:dyDescent="0.25">
      <c r="A4934" s="75">
        <v>45569</v>
      </c>
      <c r="B4934" s="101">
        <v>0.17581028279906499</v>
      </c>
    </row>
    <row r="4935" spans="1:2" x14ac:dyDescent="0.25">
      <c r="A4935" s="75">
        <v>45572</v>
      </c>
      <c r="B4935" s="101">
        <v>0.176995787313555</v>
      </c>
    </row>
    <row r="4936" spans="1:2" x14ac:dyDescent="0.25">
      <c r="A4936" s="75">
        <v>45573</v>
      </c>
      <c r="B4936" s="101">
        <v>0.179569033687344</v>
      </c>
    </row>
    <row r="4937" spans="1:2" x14ac:dyDescent="0.25">
      <c r="A4937" s="75">
        <v>45574</v>
      </c>
      <c r="B4937" s="101">
        <v>0.179177026274178</v>
      </c>
    </row>
    <row r="4938" spans="1:2" x14ac:dyDescent="0.25">
      <c r="A4938" s="75">
        <v>45575</v>
      </c>
      <c r="B4938" s="101">
        <v>0.177980420251764</v>
      </c>
    </row>
    <row r="4939" spans="1:2" x14ac:dyDescent="0.25">
      <c r="A4939" s="75">
        <v>45576</v>
      </c>
      <c r="B4939" s="101">
        <v>0.17591898940710399</v>
      </c>
    </row>
    <row r="4940" spans="1:2" x14ac:dyDescent="0.25">
      <c r="A4940" s="75">
        <v>45579</v>
      </c>
      <c r="B4940" s="101">
        <v>0.17545972967917001</v>
      </c>
    </row>
    <row r="4941" spans="1:2" x14ac:dyDescent="0.25">
      <c r="A4941" s="75">
        <v>45580</v>
      </c>
      <c r="B4941" s="101">
        <v>0.17267904616958099</v>
      </c>
    </row>
    <row r="4942" spans="1:2" x14ac:dyDescent="0.25">
      <c r="A4942" s="75">
        <v>45581</v>
      </c>
      <c r="B4942" s="101">
        <v>0.17118746356971301</v>
      </c>
    </row>
    <row r="4943" spans="1:2" x14ac:dyDescent="0.25">
      <c r="A4943" s="75">
        <v>45582</v>
      </c>
      <c r="B4943" s="101">
        <v>0.16928643356697301</v>
      </c>
    </row>
    <row r="4944" spans="1:2" x14ac:dyDescent="0.25">
      <c r="A4944" s="75">
        <v>45583</v>
      </c>
      <c r="B4944" s="101">
        <v>0.16735906728781899</v>
      </c>
    </row>
    <row r="4945" spans="1:2" x14ac:dyDescent="0.25">
      <c r="A4945" s="75">
        <v>45586</v>
      </c>
      <c r="B4945" s="101">
        <v>0.168444231602632</v>
      </c>
    </row>
    <row r="4946" spans="1:2" x14ac:dyDescent="0.25">
      <c r="A4946" s="75">
        <v>45587</v>
      </c>
      <c r="B4946" s="101">
        <v>0.16852109789926101</v>
      </c>
    </row>
    <row r="4947" spans="1:2" x14ac:dyDescent="0.25">
      <c r="A4947" s="75">
        <v>45589</v>
      </c>
      <c r="B4947" s="101">
        <v>0.16905931886890899</v>
      </c>
    </row>
    <row r="4948" spans="1:2" x14ac:dyDescent="0.25">
      <c r="A4948" s="75">
        <v>45590</v>
      </c>
      <c r="B4948" s="101">
        <v>0.170430798737574</v>
      </c>
    </row>
    <row r="4949" spans="1:2" x14ac:dyDescent="0.25">
      <c r="A4949" s="75">
        <v>45593</v>
      </c>
      <c r="B4949" s="101">
        <v>0.170976088269511</v>
      </c>
    </row>
    <row r="4950" spans="1:2" x14ac:dyDescent="0.25">
      <c r="A4950" s="75">
        <v>45594</v>
      </c>
      <c r="B4950" s="101">
        <v>0.17309337339758901</v>
      </c>
    </row>
    <row r="4951" spans="1:2" x14ac:dyDescent="0.25">
      <c r="A4951" s="75">
        <v>45595</v>
      </c>
      <c r="B4951" s="101">
        <v>0.17800507044571001</v>
      </c>
    </row>
    <row r="4952" spans="1:2" x14ac:dyDescent="0.25">
      <c r="A4952" s="75">
        <v>45596</v>
      </c>
      <c r="B4952" s="101">
        <v>0.182519579330371</v>
      </c>
    </row>
    <row r="4953" spans="1:2" x14ac:dyDescent="0.25">
      <c r="A4953" s="75">
        <v>45600</v>
      </c>
      <c r="B4953" s="101">
        <v>0.187919418550414</v>
      </c>
    </row>
    <row r="4954" spans="1:2" x14ac:dyDescent="0.25">
      <c r="A4954" s="75">
        <v>45601</v>
      </c>
      <c r="B4954" s="101">
        <v>0.19366458686139801</v>
      </c>
    </row>
    <row r="4955" spans="1:2" x14ac:dyDescent="0.25">
      <c r="A4955" s="75">
        <v>45602</v>
      </c>
      <c r="B4955" s="101">
        <v>0.201011518248149</v>
      </c>
    </row>
    <row r="4956" spans="1:2" x14ac:dyDescent="0.25">
      <c r="A4956" s="75">
        <v>45603</v>
      </c>
      <c r="B4956" s="101">
        <v>0.20781420239781201</v>
      </c>
    </row>
    <row r="4957" spans="1:2" x14ac:dyDescent="0.25">
      <c r="A4957" s="75">
        <v>45604</v>
      </c>
      <c r="B4957" s="101">
        <v>0.21293756811794301</v>
      </c>
    </row>
    <row r="4958" spans="1:2" x14ac:dyDescent="0.25">
      <c r="A4958" s="75">
        <v>45607</v>
      </c>
      <c r="B4958" s="101">
        <v>0.21844233403539501</v>
      </c>
    </row>
    <row r="4959" spans="1:2" x14ac:dyDescent="0.25">
      <c r="A4959" s="75">
        <v>45608</v>
      </c>
      <c r="B4959" s="101">
        <v>0.2229050253914</v>
      </c>
    </row>
    <row r="4960" spans="1:2" x14ac:dyDescent="0.25">
      <c r="A4960" s="75">
        <v>45609</v>
      </c>
      <c r="B4960" s="101">
        <v>0.22574929556024501</v>
      </c>
    </row>
    <row r="4961" spans="1:2" x14ac:dyDescent="0.25">
      <c r="A4961" s="75">
        <v>45610</v>
      </c>
      <c r="B4961" s="101">
        <v>0.22888813758957999</v>
      </c>
    </row>
    <row r="4962" spans="1:2" x14ac:dyDescent="0.25">
      <c r="A4962" s="75">
        <v>45611</v>
      </c>
      <c r="B4962" s="101">
        <v>0.23201348174164299</v>
      </c>
    </row>
    <row r="4963" spans="1:2" x14ac:dyDescent="0.25">
      <c r="A4963" s="75">
        <v>45614</v>
      </c>
      <c r="B4963" s="101">
        <v>0.235251510126392</v>
      </c>
    </row>
    <row r="4964" spans="1:2" x14ac:dyDescent="0.25">
      <c r="A4964" s="75">
        <v>45615</v>
      </c>
      <c r="B4964" s="101">
        <v>0.238398129388114</v>
      </c>
    </row>
    <row r="4965" spans="1:2" x14ac:dyDescent="0.25">
      <c r="A4965" s="75">
        <v>45616</v>
      </c>
      <c r="B4965" s="101">
        <v>0.239841612392142</v>
      </c>
    </row>
    <row r="4966" spans="1:2" x14ac:dyDescent="0.25">
      <c r="A4966" s="75">
        <v>45617</v>
      </c>
      <c r="B4966" s="101">
        <v>0.239808707693977</v>
      </c>
    </row>
    <row r="4967" spans="1:2" x14ac:dyDescent="0.25">
      <c r="A4967" s="75">
        <v>45618</v>
      </c>
      <c r="B4967" s="101">
        <v>0.23879273278361701</v>
      </c>
    </row>
    <row r="4968" spans="1:2" x14ac:dyDescent="0.25">
      <c r="A4968" s="75">
        <v>45621</v>
      </c>
      <c r="B4968" s="101">
        <v>0.238627179163269</v>
      </c>
    </row>
    <row r="4969" spans="1:2" x14ac:dyDescent="0.25">
      <c r="A4969" s="75">
        <v>45622</v>
      </c>
      <c r="B4969" s="101">
        <v>0.23717036480846401</v>
      </c>
    </row>
    <row r="4970" spans="1:2" x14ac:dyDescent="0.25">
      <c r="A4970" s="75">
        <v>45623</v>
      </c>
      <c r="B4970" s="101">
        <v>0.237021056927711</v>
      </c>
    </row>
    <row r="4971" spans="1:2" x14ac:dyDescent="0.25">
      <c r="A4971" s="75">
        <v>45624</v>
      </c>
      <c r="B4971" s="101">
        <v>0.23798309255936601</v>
      </c>
    </row>
    <row r="4972" spans="1:2" x14ac:dyDescent="0.25">
      <c r="A4972" s="75">
        <v>45625</v>
      </c>
      <c r="B4972" s="101">
        <v>0.23712192106990301</v>
      </c>
    </row>
    <row r="4973" spans="1:2" x14ac:dyDescent="0.25">
      <c r="A4973" s="75">
        <v>45628</v>
      </c>
      <c r="B4973" s="101">
        <v>0.233831896537393</v>
      </c>
    </row>
    <row r="4974" spans="1:2" x14ac:dyDescent="0.25">
      <c r="A4974" s="75">
        <v>45629</v>
      </c>
      <c r="B4974" s="101">
        <v>0.23121610709447599</v>
      </c>
    </row>
    <row r="4975" spans="1:2" x14ac:dyDescent="0.25">
      <c r="A4975" s="75">
        <v>45630</v>
      </c>
      <c r="B4975" s="101">
        <v>0.22781921484314999</v>
      </c>
    </row>
    <row r="4976" spans="1:2" x14ac:dyDescent="0.25">
      <c r="A4976" s="75">
        <v>45631</v>
      </c>
      <c r="B4976" s="101">
        <v>0.22690254048224101</v>
      </c>
    </row>
    <row r="4977" spans="1:2" x14ac:dyDescent="0.25">
      <c r="A4977" s="75">
        <v>45632</v>
      </c>
      <c r="B4977" s="101">
        <v>0.22561642995884501</v>
      </c>
    </row>
    <row r="4978" spans="1:2" x14ac:dyDescent="0.25">
      <c r="A4978" s="75">
        <v>45635</v>
      </c>
      <c r="B4978" s="101">
        <v>0.22272787677039299</v>
      </c>
    </row>
    <row r="4979" spans="1:2" x14ac:dyDescent="0.25">
      <c r="A4979" s="75">
        <v>45636</v>
      </c>
      <c r="B4979" s="101">
        <v>0.219390616197841</v>
      </c>
    </row>
    <row r="4980" spans="1:2" x14ac:dyDescent="0.25">
      <c r="A4980" s="75">
        <v>45637</v>
      </c>
      <c r="B4980" s="101">
        <v>0.216346644478566</v>
      </c>
    </row>
    <row r="4981" spans="1:2" x14ac:dyDescent="0.25">
      <c r="A4981" s="75">
        <v>45638</v>
      </c>
      <c r="B4981" s="101">
        <v>0.215988175577641</v>
      </c>
    </row>
    <row r="4982" spans="1:2" x14ac:dyDescent="0.25">
      <c r="A4982" s="75">
        <v>45639</v>
      </c>
      <c r="B4982" s="101">
        <v>0.21599249302527501</v>
      </c>
    </row>
    <row r="4983" spans="1:2" x14ac:dyDescent="0.25">
      <c r="A4983" s="75">
        <v>45642</v>
      </c>
      <c r="B4983" s="101">
        <v>0.21649249072000601</v>
      </c>
    </row>
    <row r="4984" spans="1:2" x14ac:dyDescent="0.25">
      <c r="A4984" s="75">
        <v>45643</v>
      </c>
      <c r="B4984" s="101">
        <v>0.21817992651503201</v>
      </c>
    </row>
    <row r="4985" spans="1:2" x14ac:dyDescent="0.25">
      <c r="A4985" s="75">
        <v>45644</v>
      </c>
      <c r="B4985" s="101">
        <v>0.221820003939521</v>
      </c>
    </row>
    <row r="4986" spans="1:2" x14ac:dyDescent="0.25">
      <c r="A4986" s="75">
        <v>45645</v>
      </c>
      <c r="B4986" s="101">
        <v>0.23034964792901799</v>
      </c>
    </row>
    <row r="4987" spans="1:2" x14ac:dyDescent="0.25">
      <c r="A4987" s="75">
        <v>45646</v>
      </c>
      <c r="B4987" s="101">
        <v>0.23682462725632999</v>
      </c>
    </row>
    <row r="4988" spans="1:2" x14ac:dyDescent="0.25">
      <c r="A4988" s="75">
        <v>45649</v>
      </c>
      <c r="B4988" s="101">
        <v>0.23991197269945</v>
      </c>
    </row>
    <row r="4989" spans="1:2" x14ac:dyDescent="0.25">
      <c r="A4989" s="75">
        <v>45656</v>
      </c>
      <c r="B4989" s="101">
        <v>0.245358148310972</v>
      </c>
    </row>
    <row r="4990" spans="1:2" x14ac:dyDescent="0.25">
      <c r="A4990" s="75">
        <v>45657</v>
      </c>
      <c r="B4990" s="101">
        <v>0.24750930910932001</v>
      </c>
    </row>
    <row r="4991" spans="1:2" x14ac:dyDescent="0.25">
      <c r="A4991" s="75">
        <v>45659</v>
      </c>
      <c r="B4991" s="101">
        <v>0.24948708033516501</v>
      </c>
    </row>
    <row r="4992" spans="1:2" x14ac:dyDescent="0.25">
      <c r="A4992" s="75">
        <v>45660</v>
      </c>
      <c r="B4992" s="101">
        <v>0.25035843372178102</v>
      </c>
    </row>
    <row r="4993" spans="1:2" x14ac:dyDescent="0.25">
      <c r="A4993" s="75">
        <v>45663</v>
      </c>
      <c r="B4993" s="101">
        <v>0.25055590839491299</v>
      </c>
    </row>
    <row r="4994" spans="1:2" x14ac:dyDescent="0.25">
      <c r="A4994" s="75">
        <v>45664</v>
      </c>
      <c r="B4994" s="101">
        <v>0.25143299375640998</v>
      </c>
    </row>
    <row r="4995" spans="1:2" x14ac:dyDescent="0.25">
      <c r="A4995" s="75">
        <v>45665</v>
      </c>
      <c r="B4995" s="101">
        <v>0.25139788216764503</v>
      </c>
    </row>
    <row r="4996" spans="1:2" x14ac:dyDescent="0.25">
      <c r="A4996" s="75">
        <v>45666</v>
      </c>
      <c r="B4996" s="101">
        <v>0.253333527033269</v>
      </c>
    </row>
    <row r="4997" spans="1:2" x14ac:dyDescent="0.25">
      <c r="A4997" s="75">
        <v>45667</v>
      </c>
      <c r="B4997" s="101">
        <v>0.25278297301498498</v>
      </c>
    </row>
    <row r="4998" spans="1:2" x14ac:dyDescent="0.25">
      <c r="A4998" s="75">
        <v>45670</v>
      </c>
      <c r="B4998" s="101">
        <v>0.25233140912192098</v>
      </c>
    </row>
    <row r="4999" spans="1:2" x14ac:dyDescent="0.25">
      <c r="A4999" s="75">
        <v>45671</v>
      </c>
      <c r="B4999" s="101">
        <v>0.25100982861023002</v>
      </c>
    </row>
    <row r="5000" spans="1:2" x14ac:dyDescent="0.25">
      <c r="A5000" s="75">
        <v>45672</v>
      </c>
      <c r="B5000" s="101">
        <v>0.248464196691316</v>
      </c>
    </row>
    <row r="5001" spans="1:2" x14ac:dyDescent="0.25">
      <c r="A5001" s="75">
        <v>45673</v>
      </c>
      <c r="B5001" s="101">
        <v>0.24651306162641901</v>
      </c>
    </row>
    <row r="5002" spans="1:2" x14ac:dyDescent="0.25">
      <c r="A5002" s="75">
        <v>45674</v>
      </c>
      <c r="B5002" s="101">
        <v>0.245223904492923</v>
      </c>
    </row>
    <row r="5003" spans="1:2" x14ac:dyDescent="0.25">
      <c r="A5003" s="75">
        <v>45677</v>
      </c>
      <c r="B5003" s="101">
        <v>0.243243673544042</v>
      </c>
    </row>
    <row r="5004" spans="1:2" x14ac:dyDescent="0.25">
      <c r="A5004" s="75">
        <v>45678</v>
      </c>
      <c r="B5004" s="101">
        <v>0.24061272823308499</v>
      </c>
    </row>
    <row r="5005" spans="1:2" x14ac:dyDescent="0.25">
      <c r="A5005" s="75">
        <v>45679</v>
      </c>
      <c r="B5005" s="101">
        <v>0.23672100749743699</v>
      </c>
    </row>
    <row r="5006" spans="1:2" x14ac:dyDescent="0.25">
      <c r="A5006" s="75">
        <v>45680</v>
      </c>
      <c r="B5006" s="101">
        <v>0.23535792880786899</v>
      </c>
    </row>
    <row r="5007" spans="1:2" x14ac:dyDescent="0.25">
      <c r="A5007" s="75">
        <v>45681</v>
      </c>
      <c r="B5007" s="101">
        <v>0.23369376106497</v>
      </c>
    </row>
    <row r="5008" spans="1:2" x14ac:dyDescent="0.25">
      <c r="A5008" s="75">
        <v>45684</v>
      </c>
      <c r="B5008" s="101">
        <v>0.231376331180697</v>
      </c>
    </row>
    <row r="5009" spans="1:2" x14ac:dyDescent="0.25">
      <c r="A5009" s="75">
        <v>45685</v>
      </c>
      <c r="B5009" s="101">
        <v>0.229340714963498</v>
      </c>
    </row>
    <row r="5010" spans="1:2" x14ac:dyDescent="0.25">
      <c r="A5010" s="75">
        <v>45686</v>
      </c>
      <c r="B5010" s="101">
        <v>0.227450082416736</v>
      </c>
    </row>
    <row r="5011" spans="1:2" x14ac:dyDescent="0.25">
      <c r="A5011" s="75">
        <v>45687</v>
      </c>
      <c r="B5011" s="101">
        <v>0.227284831466777</v>
      </c>
    </row>
    <row r="5012" spans="1:2" x14ac:dyDescent="0.25">
      <c r="A5012" s="75">
        <v>45688</v>
      </c>
      <c r="B5012" s="101">
        <v>0.22632645030670401</v>
      </c>
    </row>
    <row r="5013" spans="1:2" x14ac:dyDescent="0.25">
      <c r="A5013" s="75">
        <v>45691</v>
      </c>
      <c r="B5013" s="101">
        <v>0.229338445304128</v>
      </c>
    </row>
    <row r="5014" spans="1:2" x14ac:dyDescent="0.25">
      <c r="A5014" s="75">
        <v>45692</v>
      </c>
      <c r="B5014" s="101">
        <v>0.230965993116341</v>
      </c>
    </row>
    <row r="5015" spans="1:2" x14ac:dyDescent="0.25">
      <c r="A5015" s="75">
        <v>45693</v>
      </c>
      <c r="B5015" s="101">
        <v>0.23368538256639099</v>
      </c>
    </row>
    <row r="5016" spans="1:2" x14ac:dyDescent="0.25">
      <c r="A5016" s="75">
        <v>45694</v>
      </c>
      <c r="B5016" s="101">
        <v>0.23376192818097599</v>
      </c>
    </row>
    <row r="5017" spans="1:2" x14ac:dyDescent="0.25">
      <c r="A5017" s="75">
        <v>45695</v>
      </c>
      <c r="B5017" s="101">
        <v>0.23550681913162499</v>
      </c>
    </row>
    <row r="5018" spans="1:2" x14ac:dyDescent="0.25">
      <c r="A5018" s="75">
        <v>45698</v>
      </c>
      <c r="B5018" s="101">
        <v>0.23638425043601399</v>
      </c>
    </row>
    <row r="5019" spans="1:2" x14ac:dyDescent="0.25">
      <c r="A5019" s="75">
        <v>45699</v>
      </c>
      <c r="B5019" s="101">
        <v>0.236516253376823</v>
      </c>
    </row>
    <row r="5020" spans="1:2" x14ac:dyDescent="0.25">
      <c r="A5020" s="75">
        <v>45700</v>
      </c>
      <c r="B5020" s="101">
        <v>0.23611090569807899</v>
      </c>
    </row>
    <row r="5021" spans="1:2" x14ac:dyDescent="0.25">
      <c r="A5021" s="75">
        <v>45701</v>
      </c>
      <c r="B5021" s="101">
        <v>0.23534263353975299</v>
      </c>
    </row>
    <row r="5022" spans="1:2" x14ac:dyDescent="0.25">
      <c r="A5022" s="75">
        <v>45702</v>
      </c>
      <c r="B5022" s="101">
        <v>0.232806857699798</v>
      </c>
    </row>
    <row r="5023" spans="1:2" x14ac:dyDescent="0.25">
      <c r="A5023" s="75">
        <v>45705</v>
      </c>
      <c r="B5023" s="101">
        <v>0.229171954954732</v>
      </c>
    </row>
    <row r="5024" spans="1:2" x14ac:dyDescent="0.25">
      <c r="A5024" s="75">
        <v>45706</v>
      </c>
      <c r="B5024" s="101">
        <v>0.22532071907328599</v>
      </c>
    </row>
    <row r="5025" spans="1:2" x14ac:dyDescent="0.25">
      <c r="A5025" s="75">
        <v>45707</v>
      </c>
      <c r="B5025" s="101">
        <v>0.222133469314412</v>
      </c>
    </row>
    <row r="5026" spans="1:2" x14ac:dyDescent="0.25">
      <c r="A5026" s="75">
        <v>45708</v>
      </c>
      <c r="B5026" s="101">
        <v>0.21925576464902999</v>
      </c>
    </row>
    <row r="5027" spans="1:2" x14ac:dyDescent="0.25">
      <c r="A5027" s="75">
        <v>45709</v>
      </c>
      <c r="B5027" s="101">
        <v>0.21781742035660601</v>
      </c>
    </row>
    <row r="5028" spans="1:2" x14ac:dyDescent="0.25">
      <c r="A5028" s="75">
        <v>45712</v>
      </c>
      <c r="B5028" s="101">
        <v>0.217441522919261</v>
      </c>
    </row>
    <row r="5029" spans="1:2" x14ac:dyDescent="0.25">
      <c r="A5029" s="75">
        <v>45713</v>
      </c>
      <c r="B5029" s="101">
        <v>0.21887922898395401</v>
      </c>
    </row>
    <row r="5030" spans="1:2" x14ac:dyDescent="0.25">
      <c r="A5030" s="75">
        <v>45714</v>
      </c>
      <c r="B5030" s="101">
        <v>0.21740743542042601</v>
      </c>
    </row>
    <row r="5031" spans="1:2" x14ac:dyDescent="0.25">
      <c r="A5031" s="75">
        <v>45715</v>
      </c>
      <c r="B5031" s="101">
        <v>0.21892366237834801</v>
      </c>
    </row>
    <row r="5032" spans="1:2" x14ac:dyDescent="0.25">
      <c r="A5032" s="75">
        <v>45716</v>
      </c>
      <c r="B5032" s="101">
        <v>0.2231598801153</v>
      </c>
    </row>
    <row r="5033" spans="1:2" x14ac:dyDescent="0.25">
      <c r="A5033" s="75">
        <v>45719</v>
      </c>
      <c r="B5033" s="101">
        <v>0.22785612073264999</v>
      </c>
    </row>
    <row r="5034" spans="1:2" x14ac:dyDescent="0.25">
      <c r="A5034" s="75">
        <v>45720</v>
      </c>
      <c r="B5034" s="101">
        <v>0.23549240322998499</v>
      </c>
    </row>
    <row r="5035" spans="1:2" x14ac:dyDescent="0.25">
      <c r="A5035" s="75">
        <v>45721</v>
      </c>
      <c r="B5035" s="101">
        <v>0.23913283746365199</v>
      </c>
    </row>
    <row r="5036" spans="1:2" x14ac:dyDescent="0.25">
      <c r="A5036" s="75">
        <v>45722</v>
      </c>
      <c r="B5036" s="101">
        <v>0.24309551461703399</v>
      </c>
    </row>
    <row r="5037" spans="1:2" x14ac:dyDescent="0.25">
      <c r="A5037" s="75">
        <v>45723</v>
      </c>
      <c r="B5037" s="101">
        <v>0.24553334553966499</v>
      </c>
    </row>
    <row r="5038" spans="1:2" x14ac:dyDescent="0.25">
      <c r="A5038" s="75">
        <v>45726</v>
      </c>
      <c r="B5038" s="101">
        <v>0.24683721582076701</v>
      </c>
    </row>
    <row r="5039" spans="1:2" x14ac:dyDescent="0.25">
      <c r="A5039" s="75">
        <v>45727</v>
      </c>
      <c r="B5039" s="101">
        <v>0.24625875944829601</v>
      </c>
    </row>
    <row r="5040" spans="1:2" x14ac:dyDescent="0.25">
      <c r="A5040" s="75">
        <v>45728</v>
      </c>
      <c r="B5040" s="101">
        <v>0.24454293310151101</v>
      </c>
    </row>
    <row r="5041" spans="1:2" x14ac:dyDescent="0.25">
      <c r="A5041" s="75">
        <v>45729</v>
      </c>
      <c r="B5041" s="101">
        <v>0.240478505233583</v>
      </c>
    </row>
    <row r="5042" spans="1:2" x14ac:dyDescent="0.25">
      <c r="A5042" s="75">
        <v>45730</v>
      </c>
      <c r="B5042" s="101">
        <v>0.237452153045491</v>
      </c>
    </row>
    <row r="5043" spans="1:2" x14ac:dyDescent="0.25">
      <c r="A5043" s="75">
        <v>45733</v>
      </c>
      <c r="B5043" s="101">
        <v>0.233356949811869</v>
      </c>
    </row>
    <row r="5044" spans="1:2" x14ac:dyDescent="0.25">
      <c r="A5044" s="75">
        <v>45734</v>
      </c>
      <c r="B5044" s="101">
        <v>0.23094278544895899</v>
      </c>
    </row>
    <row r="5045" spans="1:2" x14ac:dyDescent="0.25">
      <c r="A5045" s="75">
        <v>45735</v>
      </c>
      <c r="B5045" s="101">
        <v>0.231063138052927</v>
      </c>
    </row>
    <row r="5046" spans="1:2" x14ac:dyDescent="0.25">
      <c r="A5046" s="75">
        <v>45736</v>
      </c>
      <c r="B5046" s="101">
        <v>0.230110556073019</v>
      </c>
    </row>
    <row r="5047" spans="1:2" x14ac:dyDescent="0.25">
      <c r="A5047" s="75">
        <v>45737</v>
      </c>
      <c r="B5047" s="101">
        <v>0.22787757270550699</v>
      </c>
    </row>
    <row r="5048" spans="1:2" x14ac:dyDescent="0.25">
      <c r="A5048" s="75">
        <v>45740</v>
      </c>
      <c r="B5048" s="101">
        <v>0.22409850888777599</v>
      </c>
    </row>
    <row r="5049" spans="1:2" x14ac:dyDescent="0.25">
      <c r="A5049" s="75">
        <v>45741</v>
      </c>
      <c r="B5049" s="101">
        <v>0.22117772719200801</v>
      </c>
    </row>
    <row r="5050" spans="1:2" x14ac:dyDescent="0.25">
      <c r="A5050" s="75">
        <v>45742</v>
      </c>
      <c r="B5050" s="101">
        <v>0.22013578302807901</v>
      </c>
    </row>
    <row r="5051" spans="1:2" x14ac:dyDescent="0.25">
      <c r="A5051" s="75">
        <v>45743</v>
      </c>
      <c r="B5051" s="101">
        <v>0.221106815393219</v>
      </c>
    </row>
    <row r="5052" spans="1:2" x14ac:dyDescent="0.25">
      <c r="A5052" s="75">
        <v>45744</v>
      </c>
      <c r="B5052" s="101">
        <v>0.22345320759236401</v>
      </c>
    </row>
    <row r="5053" spans="1:2" x14ac:dyDescent="0.25">
      <c r="A5053" s="75">
        <v>45747</v>
      </c>
      <c r="B5053" s="101">
        <v>0.22538217928432699</v>
      </c>
    </row>
    <row r="5054" spans="1:2" x14ac:dyDescent="0.25">
      <c r="A5054" s="75">
        <v>45748</v>
      </c>
      <c r="B5054" s="101">
        <v>0.22720180396518999</v>
      </c>
    </row>
    <row r="5055" spans="1:2" x14ac:dyDescent="0.25">
      <c r="A5055" s="75">
        <v>45749</v>
      </c>
      <c r="B5055" s="101">
        <v>0.23111621244175301</v>
      </c>
    </row>
    <row r="5056" spans="1:2" x14ac:dyDescent="0.25">
      <c r="A5056" s="75">
        <v>45750</v>
      </c>
      <c r="B5056" s="101">
        <v>0.24178903719261</v>
      </c>
    </row>
    <row r="5057" spans="1:2" x14ac:dyDescent="0.25">
      <c r="A5057" s="75">
        <v>45751</v>
      </c>
      <c r="B5057" s="101">
        <v>0.25537578916076797</v>
      </c>
    </row>
    <row r="5058" spans="1:2" x14ac:dyDescent="0.25">
      <c r="A5058" s="75">
        <v>45754</v>
      </c>
      <c r="B5058" s="101">
        <v>0.26258289440402699</v>
      </c>
    </row>
    <row r="5059" spans="1:2" x14ac:dyDescent="0.25">
      <c r="A5059" s="75">
        <v>45755</v>
      </c>
      <c r="B5059" s="101">
        <v>0.26579169684301202</v>
      </c>
    </row>
    <row r="5060" spans="1:2" x14ac:dyDescent="0.25">
      <c r="A5060" s="75">
        <v>45756</v>
      </c>
      <c r="B5060" s="101">
        <v>0.26851761428752802</v>
      </c>
    </row>
    <row r="5061" spans="1:2" x14ac:dyDescent="0.25">
      <c r="A5061" s="75">
        <v>45757</v>
      </c>
      <c r="B5061" s="101">
        <v>0.270125984343975</v>
      </c>
    </row>
    <row r="5062" spans="1:2" x14ac:dyDescent="0.25">
      <c r="A5062" s="75">
        <v>45758</v>
      </c>
      <c r="B5062" s="101">
        <v>0.27476713479334203</v>
      </c>
    </row>
    <row r="5063" spans="1:2" x14ac:dyDescent="0.25">
      <c r="A5063" s="75">
        <v>45761</v>
      </c>
      <c r="B5063" s="101">
        <v>0.27528020573136502</v>
      </c>
    </row>
    <row r="5064" spans="1:2" x14ac:dyDescent="0.25">
      <c r="A5064" s="75">
        <v>45762</v>
      </c>
      <c r="B5064" s="101">
        <v>0.27526084677110202</v>
      </c>
    </row>
    <row r="5065" spans="1:2" x14ac:dyDescent="0.25">
      <c r="A5065" s="75">
        <v>45763</v>
      </c>
      <c r="B5065" s="101">
        <v>0.27360379900542098</v>
      </c>
    </row>
    <row r="5066" spans="1:2" x14ac:dyDescent="0.25">
      <c r="A5066" s="75">
        <v>45764</v>
      </c>
      <c r="B5066" s="101">
        <v>0.27174529536287401</v>
      </c>
    </row>
    <row r="5067" spans="1:2" x14ac:dyDescent="0.25">
      <c r="A5067" s="75">
        <v>45769</v>
      </c>
      <c r="B5067" s="101">
        <v>0.26714969687833401</v>
      </c>
    </row>
    <row r="5068" spans="1:2" x14ac:dyDescent="0.25">
      <c r="A5068" s="75">
        <v>45770</v>
      </c>
      <c r="B5068" s="101">
        <v>0.26278973724965099</v>
      </c>
    </row>
    <row r="5069" spans="1:2" x14ac:dyDescent="0.25">
      <c r="A5069" s="75">
        <v>45771</v>
      </c>
      <c r="B5069" s="101">
        <v>0.26021290298541799</v>
      </c>
    </row>
    <row r="5070" spans="1:2" x14ac:dyDescent="0.25">
      <c r="A5070" s="75">
        <v>45772</v>
      </c>
      <c r="B5070" s="101">
        <v>0.25578019589599399</v>
      </c>
    </row>
    <row r="5071" spans="1:2" x14ac:dyDescent="0.25">
      <c r="A5071" s="75">
        <v>45775</v>
      </c>
      <c r="B5071" s="101">
        <v>0.25200498887797901</v>
      </c>
    </row>
    <row r="5072" spans="1:2" x14ac:dyDescent="0.25">
      <c r="A5072" s="75">
        <v>45776</v>
      </c>
      <c r="B5072" s="101">
        <v>0.25083700011409499</v>
      </c>
    </row>
    <row r="5073" spans="1:2" x14ac:dyDescent="0.25">
      <c r="A5073" s="75">
        <v>45777</v>
      </c>
      <c r="B5073" s="101">
        <v>0.24862643543895799</v>
      </c>
    </row>
    <row r="5074" spans="1:2" x14ac:dyDescent="0.25">
      <c r="A5074" s="75">
        <v>45782</v>
      </c>
      <c r="B5074" s="101">
        <v>0.24623118708885999</v>
      </c>
    </row>
    <row r="5075" spans="1:2" x14ac:dyDescent="0.25">
      <c r="A5075" s="75">
        <v>45783</v>
      </c>
      <c r="B5075" s="101">
        <v>0.24409937336024601</v>
      </c>
    </row>
    <row r="5076" spans="1:2" x14ac:dyDescent="0.25">
      <c r="A5076" s="75">
        <v>45784</v>
      </c>
      <c r="B5076" s="101">
        <v>0.24110320182454201</v>
      </c>
    </row>
    <row r="5077" spans="1:2" x14ac:dyDescent="0.25">
      <c r="A5077" s="75">
        <v>45785</v>
      </c>
      <c r="B5077" s="101">
        <v>0.239520274427928</v>
      </c>
    </row>
    <row r="5078" spans="1:2" x14ac:dyDescent="0.25">
      <c r="A5078" s="75">
        <v>45786</v>
      </c>
      <c r="B5078" s="101">
        <v>0.23707200394706701</v>
      </c>
    </row>
    <row r="5079" spans="1:2" x14ac:dyDescent="0.25">
      <c r="A5079" s="75">
        <v>45789</v>
      </c>
      <c r="B5079" s="101">
        <v>0.23583487196835001</v>
      </c>
    </row>
    <row r="5080" spans="1:2" x14ac:dyDescent="0.25">
      <c r="A5080" s="75">
        <v>45790</v>
      </c>
      <c r="B5080" s="101">
        <v>0.23543278163620401</v>
      </c>
    </row>
    <row r="5081" spans="1:2" x14ac:dyDescent="0.25">
      <c r="A5081" s="75">
        <v>45791</v>
      </c>
      <c r="B5081" s="101">
        <v>0.234476025377053</v>
      </c>
    </row>
    <row r="5082" spans="1:2" x14ac:dyDescent="0.25">
      <c r="A5082" s="75">
        <v>45792</v>
      </c>
      <c r="B5082" s="101">
        <v>0.231319502226393</v>
      </c>
    </row>
    <row r="5083" spans="1:2" x14ac:dyDescent="0.25">
      <c r="A5083" s="75">
        <v>45793</v>
      </c>
      <c r="B5083" s="101">
        <v>0.228813687359084</v>
      </c>
    </row>
    <row r="5084" spans="1:2" x14ac:dyDescent="0.25">
      <c r="A5084" s="75">
        <v>45796</v>
      </c>
      <c r="B5084" s="101">
        <v>0.22807050156880601</v>
      </c>
    </row>
    <row r="5085" spans="1:2" x14ac:dyDescent="0.25">
      <c r="A5085" s="75">
        <v>45797</v>
      </c>
      <c r="B5085" s="101">
        <v>0.224955965590204</v>
      </c>
    </row>
    <row r="5086" spans="1:2" x14ac:dyDescent="0.25">
      <c r="A5086" s="75">
        <v>45798</v>
      </c>
      <c r="B5086" s="101">
        <v>0.221167143446137</v>
      </c>
    </row>
    <row r="5087" spans="1:2" x14ac:dyDescent="0.25">
      <c r="A5087" s="75">
        <v>45799</v>
      </c>
      <c r="B5087" s="101">
        <v>0.21798704411316899</v>
      </c>
    </row>
    <row r="5088" spans="1:2" x14ac:dyDescent="0.25">
      <c r="A5088" s="75">
        <v>45800</v>
      </c>
      <c r="B5088" s="101">
        <v>0.21614392521776801</v>
      </c>
    </row>
    <row r="5089" spans="1:2" x14ac:dyDescent="0.25">
      <c r="A5089" s="75">
        <v>45803</v>
      </c>
      <c r="B5089" s="101">
        <v>0.21194328060353601</v>
      </c>
    </row>
    <row r="5090" spans="1:2" x14ac:dyDescent="0.25">
      <c r="A5090" s="75">
        <v>45804</v>
      </c>
      <c r="B5090" s="101">
        <v>0.20913519376967099</v>
      </c>
    </row>
    <row r="5091" spans="1:2" x14ac:dyDescent="0.25">
      <c r="A5091" s="75">
        <v>45805</v>
      </c>
      <c r="B5091" s="101">
        <v>0.20770214284015201</v>
      </c>
    </row>
    <row r="5092" spans="1:2" x14ac:dyDescent="0.25">
      <c r="A5092" s="75">
        <v>45806</v>
      </c>
      <c r="B5092" s="101">
        <v>0.20758289086046799</v>
      </c>
    </row>
    <row r="5093" spans="1:2" x14ac:dyDescent="0.25">
      <c r="A5093" s="75">
        <v>45807</v>
      </c>
      <c r="B5093" s="101">
        <v>0.20660062423748299</v>
      </c>
    </row>
    <row r="5094" spans="1:2" x14ac:dyDescent="0.25">
      <c r="A5094" s="75">
        <v>45810</v>
      </c>
      <c r="B5094" s="101">
        <v>0.20513931404273</v>
      </c>
    </row>
    <row r="5095" spans="1:2" x14ac:dyDescent="0.25">
      <c r="A5095" s="75">
        <v>45811</v>
      </c>
      <c r="B5095" s="101">
        <v>0.20449595957309999</v>
      </c>
    </row>
    <row r="5096" spans="1:2" x14ac:dyDescent="0.25">
      <c r="A5096" s="75">
        <v>45812</v>
      </c>
      <c r="B5096" s="101">
        <v>0.20062880066212099</v>
      </c>
    </row>
    <row r="5097" spans="1:2" x14ac:dyDescent="0.25">
      <c r="A5097" s="75">
        <v>45813</v>
      </c>
      <c r="B5097" s="101">
        <v>0.197601959850536</v>
      </c>
    </row>
    <row r="5098" spans="1:2" x14ac:dyDescent="0.25">
      <c r="A5098" s="75">
        <v>45814</v>
      </c>
      <c r="B5098" s="101">
        <v>0.19527857350286501</v>
      </c>
    </row>
    <row r="5099" spans="1:2" x14ac:dyDescent="0.25">
      <c r="A5099" s="75">
        <v>45818</v>
      </c>
      <c r="B5099" s="101">
        <v>0.19401659243562699</v>
      </c>
    </row>
    <row r="5100" spans="1:2" x14ac:dyDescent="0.25">
      <c r="A5100" s="75">
        <v>45819</v>
      </c>
      <c r="B5100" s="101">
        <v>0.19427887860551199</v>
      </c>
    </row>
    <row r="5101" spans="1:2" x14ac:dyDescent="0.25">
      <c r="A5101" s="75">
        <v>45820</v>
      </c>
      <c r="B5101" s="101">
        <v>0.196437795007667</v>
      </c>
    </row>
    <row r="5102" spans="1:2" x14ac:dyDescent="0.25">
      <c r="A5102" s="75">
        <v>45821</v>
      </c>
      <c r="B5102" s="101">
        <v>0.19858317276139401</v>
      </c>
    </row>
    <row r="5103" spans="1:2" x14ac:dyDescent="0.25">
      <c r="A5103" s="75">
        <v>45824</v>
      </c>
      <c r="B5103" s="101">
        <v>0.19728765203795601</v>
      </c>
    </row>
    <row r="5104" spans="1:2" x14ac:dyDescent="0.25">
      <c r="A5104" s="75">
        <v>45825</v>
      </c>
      <c r="B5104" s="101">
        <v>0.194842723072397</v>
      </c>
    </row>
    <row r="5105" spans="1:2" x14ac:dyDescent="0.25">
      <c r="A5105" s="75">
        <v>45826</v>
      </c>
      <c r="B5105" s="101">
        <v>0.19477809422454201</v>
      </c>
    </row>
    <row r="5106" spans="1:2" x14ac:dyDescent="0.25">
      <c r="A5106" s="75">
        <v>45827</v>
      </c>
      <c r="B5106" s="101">
        <v>0.194749820038603</v>
      </c>
    </row>
    <row r="5107" spans="1:2" x14ac:dyDescent="0.25">
      <c r="A5107" s="75">
        <v>45828</v>
      </c>
      <c r="B5107" s="101">
        <v>0.192426808502939</v>
      </c>
    </row>
    <row r="5108" spans="1:2" x14ac:dyDescent="0.25">
      <c r="A5108" s="75">
        <v>45831</v>
      </c>
      <c r="B5108" s="101">
        <v>0.19194950882001399</v>
      </c>
    </row>
    <row r="5109" spans="1:2" x14ac:dyDescent="0.25">
      <c r="A5109" s="75">
        <v>45832</v>
      </c>
      <c r="B5109" s="101">
        <v>0.18927653821384399</v>
      </c>
    </row>
    <row r="5110" spans="1:2" x14ac:dyDescent="0.25">
      <c r="A5110" s="75">
        <v>45833</v>
      </c>
      <c r="B5110" s="101">
        <v>0.186903579775446</v>
      </c>
    </row>
    <row r="5111" spans="1:2" x14ac:dyDescent="0.25">
      <c r="A5111" s="75">
        <v>45834</v>
      </c>
      <c r="B5111" s="101">
        <v>0.184635140990911</v>
      </c>
    </row>
    <row r="5112" spans="1:2" x14ac:dyDescent="0.25">
      <c r="A5112" s="75">
        <v>45835</v>
      </c>
      <c r="B5112" s="101">
        <v>0.18109320330800499</v>
      </c>
    </row>
    <row r="5113" spans="1:2" x14ac:dyDescent="0.25">
      <c r="A5113" s="75">
        <v>45838</v>
      </c>
      <c r="B5113" s="101">
        <v>0.178023740975157</v>
      </c>
    </row>
    <row r="5114" spans="1:2" x14ac:dyDescent="0.25">
      <c r="A5114" s="75">
        <v>45839</v>
      </c>
      <c r="B5114" s="101">
        <v>0.174764223713752</v>
      </c>
    </row>
    <row r="5115" spans="1:2" x14ac:dyDescent="0.25">
      <c r="A5115" s="75">
        <v>45840</v>
      </c>
      <c r="B5115" s="101">
        <v>0.17278510068388001</v>
      </c>
    </row>
    <row r="5116" spans="1:2" x14ac:dyDescent="0.25">
      <c r="A5116" s="75">
        <v>45841</v>
      </c>
      <c r="B5116" s="101">
        <v>0.17356035005683201</v>
      </c>
    </row>
    <row r="5117" spans="1:2" x14ac:dyDescent="0.25">
      <c r="A5117" s="75">
        <v>45842</v>
      </c>
      <c r="B5117" s="101">
        <v>0.173461510618132</v>
      </c>
    </row>
    <row r="5118" spans="1:2" x14ac:dyDescent="0.25">
      <c r="A5118" s="75">
        <v>45845</v>
      </c>
      <c r="B5118" s="101">
        <v>0.17428332593887799</v>
      </c>
    </row>
    <row r="5119" spans="1:2" x14ac:dyDescent="0.25">
      <c r="A5119" s="75">
        <v>45846</v>
      </c>
      <c r="B5119" s="101">
        <v>0.17140118496946999</v>
      </c>
    </row>
    <row r="5120" spans="1:2" x14ac:dyDescent="0.25">
      <c r="A5120" s="75">
        <v>45847</v>
      </c>
      <c r="B5120" s="101">
        <v>0.17250682293639699</v>
      </c>
    </row>
    <row r="5121" spans="1:2" x14ac:dyDescent="0.25">
      <c r="A5121" s="75">
        <v>45848</v>
      </c>
      <c r="B5121" s="101">
        <v>0.173333078941425</v>
      </c>
    </row>
    <row r="5122" spans="1:2" x14ac:dyDescent="0.25">
      <c r="A5122" s="75">
        <v>45849</v>
      </c>
      <c r="B5122" s="101">
        <v>0.175436138083053</v>
      </c>
    </row>
    <row r="5123" spans="1:2" x14ac:dyDescent="0.25">
      <c r="A5123" s="75">
        <v>45852</v>
      </c>
      <c r="B5123" s="101">
        <v>0.17571942048775699</v>
      </c>
    </row>
    <row r="5124" spans="1:2" x14ac:dyDescent="0.25">
      <c r="A5124" s="75">
        <v>45853</v>
      </c>
      <c r="B5124" s="101">
        <v>0.17595528751273401</v>
      </c>
    </row>
    <row r="5125" spans="1:2" x14ac:dyDescent="0.25">
      <c r="A5125" s="75">
        <v>45854</v>
      </c>
      <c r="B5125" s="101">
        <v>0.176467556254366</v>
      </c>
    </row>
    <row r="5126" spans="1:2" x14ac:dyDescent="0.25">
      <c r="A5126" s="75">
        <v>45855</v>
      </c>
      <c r="B5126" s="101">
        <v>0.17576086843775701</v>
      </c>
    </row>
    <row r="5127" spans="1:2" x14ac:dyDescent="0.25">
      <c r="A5127" s="75">
        <v>45856</v>
      </c>
      <c r="B5127" s="101">
        <v>0.17498284974327599</v>
      </c>
    </row>
    <row r="5128" spans="1:2" x14ac:dyDescent="0.25">
      <c r="A5128" s="75">
        <v>45859</v>
      </c>
      <c r="B5128" s="101">
        <v>0.17466570829481801</v>
      </c>
    </row>
    <row r="5129" spans="1:2" x14ac:dyDescent="0.25">
      <c r="A5129" s="75">
        <v>45860</v>
      </c>
      <c r="B5129" s="101">
        <v>0.174284597887815</v>
      </c>
    </row>
    <row r="5130" spans="1:2" x14ac:dyDescent="0.25">
      <c r="A5130" s="75">
        <v>45861</v>
      </c>
      <c r="B5130" s="101">
        <v>0.172548307795758</v>
      </c>
    </row>
    <row r="5131" spans="1:2" x14ac:dyDescent="0.25">
      <c r="A5131" s="75">
        <v>45862</v>
      </c>
      <c r="B5131" s="101">
        <v>0.173180152685417</v>
      </c>
    </row>
    <row r="5132" spans="1:2" x14ac:dyDescent="0.25">
      <c r="A5132" s="75">
        <v>45863</v>
      </c>
      <c r="B5132" s="101">
        <v>0.17614568205803699</v>
      </c>
    </row>
    <row r="5133" spans="1:2" x14ac:dyDescent="0.25">
      <c r="A5133" s="75">
        <v>45866</v>
      </c>
      <c r="B5133" s="101">
        <v>0.17774589435172999</v>
      </c>
    </row>
    <row r="5134" spans="1:2" x14ac:dyDescent="0.25">
      <c r="A5134" s="75">
        <v>45867</v>
      </c>
      <c r="B5134" s="101">
        <v>0.178901272027015</v>
      </c>
    </row>
    <row r="5135" spans="1:2" x14ac:dyDescent="0.25">
      <c r="A5135" s="75">
        <v>45868</v>
      </c>
      <c r="B5135" s="101">
        <v>0.179345931930049</v>
      </c>
    </row>
    <row r="5136" spans="1:2" x14ac:dyDescent="0.25">
      <c r="A5136" s="75">
        <v>45869</v>
      </c>
      <c r="B5136" s="101">
        <v>0.179647516648336</v>
      </c>
    </row>
    <row r="5137" spans="1:2" x14ac:dyDescent="0.25">
      <c r="A5137" s="75">
        <v>45870</v>
      </c>
      <c r="B5137" s="101">
        <v>0.18420195685566301</v>
      </c>
    </row>
    <row r="5138" spans="1:2" x14ac:dyDescent="0.25">
      <c r="A5138" s="75">
        <v>45873</v>
      </c>
      <c r="B5138" s="101">
        <v>0.189003522925797</v>
      </c>
    </row>
    <row r="5139" spans="1:2" x14ac:dyDescent="0.25">
      <c r="A5139" s="75">
        <v>45874</v>
      </c>
      <c r="B5139" s="101">
        <v>0.19115680180379899</v>
      </c>
    </row>
    <row r="5140" spans="1:2" x14ac:dyDescent="0.25">
      <c r="A5140" s="75">
        <v>45875</v>
      </c>
      <c r="B5140" s="101">
        <v>0.19417747218120601</v>
      </c>
    </row>
    <row r="5141" spans="1:2" x14ac:dyDescent="0.25">
      <c r="A5141" s="75">
        <v>45876</v>
      </c>
      <c r="B5141" s="101">
        <v>0.195148273037449</v>
      </c>
    </row>
    <row r="5142" spans="1:2" x14ac:dyDescent="0.25">
      <c r="A5142" s="75">
        <v>45877</v>
      </c>
      <c r="B5142" s="101">
        <v>0.19623598448038701</v>
      </c>
    </row>
    <row r="5143" spans="1:2" x14ac:dyDescent="0.25">
      <c r="A5143" s="75">
        <v>45880</v>
      </c>
      <c r="B5143" s="101">
        <v>0.196139905195162</v>
      </c>
    </row>
    <row r="5144" spans="1:2" x14ac:dyDescent="0.25">
      <c r="A5144" s="75">
        <v>45881</v>
      </c>
      <c r="B5144" s="101">
        <v>0.19657640095357801</v>
      </c>
    </row>
    <row r="5145" spans="1:2" x14ac:dyDescent="0.25">
      <c r="A5145" s="75">
        <v>45882</v>
      </c>
      <c r="B5145" s="101">
        <v>0.197300376585409</v>
      </c>
    </row>
    <row r="5146" spans="1:2" x14ac:dyDescent="0.25">
      <c r="A5146" s="75">
        <v>45883</v>
      </c>
      <c r="B5146" s="101">
        <v>0.19727513819995199</v>
      </c>
    </row>
    <row r="5147" spans="1:2" x14ac:dyDescent="0.25">
      <c r="A5147" s="75">
        <v>45884</v>
      </c>
      <c r="B5147" s="101">
        <v>0.19760719332718801</v>
      </c>
    </row>
    <row r="5148" spans="1:2" x14ac:dyDescent="0.25">
      <c r="A5148" s="75">
        <v>45887</v>
      </c>
      <c r="B5148" s="101">
        <v>0.19728990796731299</v>
      </c>
    </row>
    <row r="5149" spans="1:2" x14ac:dyDescent="0.25">
      <c r="A5149" s="75">
        <v>45888</v>
      </c>
      <c r="B5149" s="101">
        <v>0.19804683588094399</v>
      </c>
    </row>
    <row r="5150" spans="1:2" x14ac:dyDescent="0.25">
      <c r="A5150" s="75">
        <v>45890</v>
      </c>
      <c r="B5150" s="101">
        <v>0.198614471329248</v>
      </c>
    </row>
    <row r="5151" spans="1:2" x14ac:dyDescent="0.25">
      <c r="A5151" s="75">
        <v>45891</v>
      </c>
      <c r="B5151" s="101">
        <v>0.199909290946369</v>
      </c>
    </row>
    <row r="5152" spans="1:2" x14ac:dyDescent="0.25">
      <c r="A5152" s="75">
        <v>45894</v>
      </c>
      <c r="B5152" s="101">
        <v>0.19707806696983601</v>
      </c>
    </row>
    <row r="5153" spans="1:2" x14ac:dyDescent="0.25">
      <c r="A5153" s="75">
        <v>45895</v>
      </c>
      <c r="B5153" s="101">
        <v>0.197172906223303</v>
      </c>
    </row>
    <row r="5154" spans="1:2" x14ac:dyDescent="0.25">
      <c r="A5154" s="75">
        <v>45896</v>
      </c>
      <c r="B5154" s="101">
        <v>0.19785253134087299</v>
      </c>
    </row>
    <row r="5155" spans="1:2" x14ac:dyDescent="0.25">
      <c r="A5155" s="75">
        <v>45897</v>
      </c>
      <c r="B5155" s="101">
        <v>0.19818497465833099</v>
      </c>
    </row>
    <row r="5156" spans="1:2" x14ac:dyDescent="0.25">
      <c r="A5156" s="75">
        <v>45898</v>
      </c>
      <c r="B5156" s="101">
        <v>0.19999728023232399</v>
      </c>
    </row>
    <row r="5157" spans="1:2" x14ac:dyDescent="0.25">
      <c r="A5157" s="75">
        <v>45901</v>
      </c>
      <c r="B5157" s="101">
        <v>0.201224741428978</v>
      </c>
    </row>
    <row r="5158" spans="1:2" x14ac:dyDescent="0.25">
      <c r="A5158" s="75">
        <v>45902</v>
      </c>
      <c r="B5158" s="101">
        <v>0.20020516875474201</v>
      </c>
    </row>
    <row r="5159" spans="1:2" x14ac:dyDescent="0.25">
      <c r="A5159" s="75">
        <v>45903</v>
      </c>
      <c r="B5159" s="101">
        <v>0.19757220121980101</v>
      </c>
    </row>
    <row r="5160" spans="1:2" x14ac:dyDescent="0.25">
      <c r="A5160" s="75">
        <v>45904</v>
      </c>
      <c r="B5160" s="101">
        <v>0.194219727669733</v>
      </c>
    </row>
    <row r="5161" spans="1:2" x14ac:dyDescent="0.25">
      <c r="A5161" s="75">
        <v>45905</v>
      </c>
      <c r="B5161" s="101">
        <v>0.193344113545006</v>
      </c>
    </row>
    <row r="5162" spans="1:2" x14ac:dyDescent="0.25">
      <c r="A5162" s="75">
        <v>45908</v>
      </c>
      <c r="B5162" s="101">
        <v>0.19139491769422501</v>
      </c>
    </row>
    <row r="5163" spans="1:2" x14ac:dyDescent="0.25">
      <c r="A5163" s="75">
        <v>45909</v>
      </c>
      <c r="B5163" s="101">
        <v>0.19068846723511901</v>
      </c>
    </row>
  </sheetData>
  <mergeCells count="2">
    <mergeCell ref="A5:A6"/>
    <mergeCell ref="A3:A4"/>
  </mergeCells>
  <hyperlinks>
    <hyperlink ref="A1" location="Metadata!A1" display="metadata" xr:uid="{502D24BC-9052-457E-86A5-2425DB169F5D}"/>
    <hyperlink ref="A2" location="Metaadatok!A1" display="metaadatok" xr:uid="{F028A847-827C-4DF9-B1F2-4D4CE6F6A2B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24B6A-EE1E-4E73-93B9-1712E1D65633}">
  <sheetPr>
    <tabColor theme="7" tint="0.59999389629810485"/>
  </sheetPr>
  <dimension ref="A1:D74"/>
  <sheetViews>
    <sheetView zoomScale="80" zoomScaleNormal="80" workbookViewId="0">
      <pane ySplit="1" topLeftCell="A69" activePane="bottomLeft" state="frozen"/>
      <selection pane="bottomLeft" activeCell="C4" sqref="C4"/>
    </sheetView>
  </sheetViews>
  <sheetFormatPr defaultColWidth="9.140625" defaultRowHeight="15" x14ac:dyDescent="0.25"/>
  <cols>
    <col min="1" max="1" width="9.140625" style="19"/>
    <col min="2" max="2" width="35.7109375" style="19" customWidth="1"/>
    <col min="3" max="3" width="170.7109375" style="20" customWidth="1"/>
    <col min="4" max="4" width="25.7109375" style="20" customWidth="1"/>
    <col min="5" max="16384" width="9.140625" style="19"/>
  </cols>
  <sheetData>
    <row r="1" spans="1:4" s="20" customFormat="1" ht="30" customHeight="1" thickBot="1" x14ac:dyDescent="0.3">
      <c r="A1" s="116" t="s">
        <v>64</v>
      </c>
      <c r="B1" s="117" t="s">
        <v>57</v>
      </c>
      <c r="C1" s="117" t="s">
        <v>66</v>
      </c>
      <c r="D1" s="118" t="s">
        <v>67</v>
      </c>
    </row>
    <row r="2" spans="1:4" s="4" customFormat="1" ht="39.950000000000003" customHeight="1" x14ac:dyDescent="0.2">
      <c r="A2" s="200" t="s">
        <v>292</v>
      </c>
      <c r="B2" s="201"/>
      <c r="C2" s="202"/>
      <c r="D2" s="25" t="s">
        <v>111</v>
      </c>
    </row>
    <row r="3" spans="1:4" s="5" customFormat="1" ht="75" customHeight="1" x14ac:dyDescent="0.2">
      <c r="A3" s="11"/>
      <c r="B3" s="13" t="str">
        <f>'Benchm. rates || Benchm. ráták'!$L$3</f>
        <v>Benchmark buffer rate based on the standardised credit-to-GDP gap</v>
      </c>
      <c r="C3" s="95" t="s">
        <v>504</v>
      </c>
      <c r="D3" s="115" t="s">
        <v>293</v>
      </c>
    </row>
    <row r="4" spans="1:4" s="5" customFormat="1" ht="75" customHeight="1" x14ac:dyDescent="0.2">
      <c r="A4" s="11"/>
      <c r="B4" s="13" t="str">
        <f>'Benchm. rates || Benchm. ráták'!$H$3</f>
        <v>Benchmark buffer rate based on the additional credit-to-GDP gap</v>
      </c>
      <c r="C4" s="95" t="s">
        <v>505</v>
      </c>
      <c r="D4" s="115" t="s">
        <v>293</v>
      </c>
    </row>
    <row r="5" spans="1:4" s="5" customFormat="1" ht="75" customHeight="1" x14ac:dyDescent="0.2">
      <c r="A5" s="11"/>
      <c r="B5" s="94" t="str">
        <f>'Benchm. rates || Benchm. ráták'!$B$3</f>
        <v>Cyclical systemic risk index</v>
      </c>
      <c r="C5" s="95" t="s">
        <v>508</v>
      </c>
      <c r="D5" s="115" t="s">
        <v>293</v>
      </c>
    </row>
    <row r="6" spans="1:4" s="5" customFormat="1" ht="75" customHeight="1" x14ac:dyDescent="0.2">
      <c r="A6" s="11"/>
      <c r="B6" s="94" t="str">
        <f>'Benchm. rates || Benchm. ráták'!$C$3</f>
        <v>Benchmark buffer rate based on the cyclical systemic risk index</v>
      </c>
      <c r="C6" s="95" t="s">
        <v>506</v>
      </c>
      <c r="D6" s="115" t="s">
        <v>293</v>
      </c>
    </row>
    <row r="7" spans="1:4" s="5" customFormat="1" ht="75" customHeight="1" thickBot="1" x14ac:dyDescent="0.25">
      <c r="A7" s="11"/>
      <c r="B7" s="94" t="str">
        <f>'Benchm. rates || Benchm. ráták'!$D$3</f>
        <v>Buffer guide</v>
      </c>
      <c r="C7" s="95" t="s">
        <v>511</v>
      </c>
      <c r="D7" s="115" t="s">
        <v>293</v>
      </c>
    </row>
    <row r="8" spans="1:4" s="4" customFormat="1" ht="39.950000000000003" customHeight="1" x14ac:dyDescent="0.2">
      <c r="A8" s="200" t="s">
        <v>343</v>
      </c>
      <c r="B8" s="201"/>
      <c r="C8" s="202"/>
      <c r="D8" s="25" t="s">
        <v>111</v>
      </c>
    </row>
    <row r="9" spans="1:4" s="5" customFormat="1" ht="75" customHeight="1" x14ac:dyDescent="0.2">
      <c r="A9" s="11">
        <v>1</v>
      </c>
      <c r="B9" s="13" t="str">
        <f>VLOOKUP(A9,'Risk map || Kockázati térkép'!$A$7:$C$134,2,FALSE)</f>
        <v>Standardised credit-to-GDP gap</v>
      </c>
      <c r="C9" s="21" t="s">
        <v>507</v>
      </c>
      <c r="D9" s="26" t="s">
        <v>385</v>
      </c>
    </row>
    <row r="10" spans="1:4" s="5" customFormat="1" ht="75" customHeight="1" x14ac:dyDescent="0.2">
      <c r="A10" s="11">
        <v>2</v>
      </c>
      <c r="B10" s="13" t="str">
        <f>VLOOKUP(A10,'Risk map || Kockázati térkép'!$A$7:$C$134,2,FALSE)</f>
        <v>Standardised credit-to-GDP gap, households</v>
      </c>
      <c r="C10" s="21" t="s">
        <v>510</v>
      </c>
      <c r="D10" s="26" t="s">
        <v>385</v>
      </c>
    </row>
    <row r="11" spans="1:4" s="5" customFormat="1" ht="75" customHeight="1" x14ac:dyDescent="0.2">
      <c r="A11" s="11">
        <v>3</v>
      </c>
      <c r="B11" s="13" t="str">
        <f>VLOOKUP(A11,'Risk map || Kockázati térkép'!$A$7:$C$134,2,FALSE)</f>
        <v>Standardised credit-to-GDP gap, non-financial corporations</v>
      </c>
      <c r="C11" s="21" t="s">
        <v>509</v>
      </c>
      <c r="D11" s="26" t="s">
        <v>385</v>
      </c>
    </row>
    <row r="12" spans="1:4" s="5" customFormat="1" ht="75" customHeight="1" x14ac:dyDescent="0.2">
      <c r="A12" s="11">
        <v>4</v>
      </c>
      <c r="B12" s="13" t="str">
        <f>VLOOKUP(A12,'Risk map || Kockázati térkép'!$A$7:$C$134,2,FALSE)</f>
        <v>Additional credit-to-GDP gap</v>
      </c>
      <c r="C12" s="21" t="s">
        <v>303</v>
      </c>
      <c r="D12" s="26" t="s">
        <v>385</v>
      </c>
    </row>
    <row r="13" spans="1:4" s="5" customFormat="1" ht="75" customHeight="1" x14ac:dyDescent="0.2">
      <c r="A13" s="11">
        <v>5</v>
      </c>
      <c r="B13" s="13" t="str">
        <f>VLOOKUP(A13,'Risk map || Kockázati térkép'!$A$7:$C$134,2,FALSE)</f>
        <v>Additional credit-to-GDP gap, households</v>
      </c>
      <c r="C13" s="21" t="s">
        <v>304</v>
      </c>
      <c r="D13" s="26" t="s">
        <v>385</v>
      </c>
    </row>
    <row r="14" spans="1:4" s="5" customFormat="1" ht="75" customHeight="1" x14ac:dyDescent="0.2">
      <c r="A14" s="11">
        <v>6</v>
      </c>
      <c r="B14" s="13" t="str">
        <f>VLOOKUP(A14,'Risk map || Kockázati térkép'!$A$7:$C$134,2,FALSE)</f>
        <v>Additional credit-to-GDP gap, non-financial corporations</v>
      </c>
      <c r="C14" s="21" t="s">
        <v>305</v>
      </c>
      <c r="D14" s="26" t="s">
        <v>385</v>
      </c>
    </row>
    <row r="15" spans="1:4" s="5" customFormat="1" ht="75" customHeight="1" x14ac:dyDescent="0.2">
      <c r="A15" s="11">
        <v>7</v>
      </c>
      <c r="B15" s="13" t="str">
        <f>VLOOKUP(A15,'Risk map || Kockázati térkép'!$A$7:$C$134,2,FALSE)</f>
        <v>Credit-to-GDP gap calculated by Christiano–Fitzgerald filter</v>
      </c>
      <c r="C15" s="21" t="s">
        <v>489</v>
      </c>
      <c r="D15" s="26" t="s">
        <v>298</v>
      </c>
    </row>
    <row r="16" spans="1:4" s="5" customFormat="1" ht="75" customHeight="1" x14ac:dyDescent="0.2">
      <c r="A16" s="11">
        <v>8</v>
      </c>
      <c r="B16" s="13" t="str">
        <f>VLOOKUP(A16,'Risk map || Kockázati térkép'!$A$7:$C$134,2,FALSE)</f>
        <v>Credit-to-GDP gap calculated by wavelet filter</v>
      </c>
      <c r="C16" s="21" t="s">
        <v>490</v>
      </c>
      <c r="D16" s="26" t="s">
        <v>298</v>
      </c>
    </row>
    <row r="17" spans="1:4" s="5" customFormat="1" ht="75" customHeight="1" x14ac:dyDescent="0.2">
      <c r="A17" s="11">
        <v>9</v>
      </c>
      <c r="B17" s="13" t="str">
        <f>VLOOKUP(A17,'Risk map || Kockázati térkép'!$A$7:$C$134,2,FALSE)</f>
        <v>Credit-to-GDP gap developed by Hosszú et al. (2015)</v>
      </c>
      <c r="C17" s="21" t="s">
        <v>480</v>
      </c>
      <c r="D17" s="26" t="s">
        <v>299</v>
      </c>
    </row>
    <row r="18" spans="1:4" s="5" customFormat="1" ht="75" customHeight="1" x14ac:dyDescent="0.2">
      <c r="A18" s="11">
        <v>10</v>
      </c>
      <c r="B18" s="13" t="str">
        <f>VLOOKUP(A18,'Risk map || Kockázati térkép'!$A$7:$C$134,2,FALSE)</f>
        <v>Credit-to-GDP gap developed by Kocsis and Sallay (2018)</v>
      </c>
      <c r="C18" s="21" t="s">
        <v>488</v>
      </c>
      <c r="D18" s="26" t="s">
        <v>300</v>
      </c>
    </row>
    <row r="19" spans="1:4" s="5" customFormat="1" ht="75" customHeight="1" x14ac:dyDescent="0.2">
      <c r="A19" s="11">
        <v>11</v>
      </c>
      <c r="B19" s="13" t="str">
        <f>VLOOKUP(A19,'Risk map || Kockázati térkép'!$A$7:$C$134,2,FALSE)</f>
        <v>Credit-to-GDP, households, 2-year change</v>
      </c>
      <c r="C19" s="21" t="s">
        <v>316</v>
      </c>
      <c r="D19" s="26" t="s">
        <v>385</v>
      </c>
    </row>
    <row r="20" spans="1:4" s="5" customFormat="1" ht="75" customHeight="1" thickBot="1" x14ac:dyDescent="0.25">
      <c r="A20" s="14">
        <v>12</v>
      </c>
      <c r="B20" s="15" t="str">
        <f>VLOOKUP(A20,'Risk map || Kockázati térkép'!$A$7:$C$134,2,FALSE)</f>
        <v>Credit-to-GDP, non-financial corporations, 2-year change</v>
      </c>
      <c r="C20" s="21" t="s">
        <v>315</v>
      </c>
      <c r="D20" s="27" t="s">
        <v>385</v>
      </c>
    </row>
    <row r="21" spans="1:4" s="5" customFormat="1" ht="39.950000000000003" customHeight="1" x14ac:dyDescent="0.2">
      <c r="A21" s="200" t="s">
        <v>344</v>
      </c>
      <c r="B21" s="201"/>
      <c r="C21" s="202"/>
      <c r="D21" s="25" t="s">
        <v>111</v>
      </c>
    </row>
    <row r="22" spans="1:4" s="5" customFormat="1" ht="75" customHeight="1" x14ac:dyDescent="0.2">
      <c r="A22" s="11">
        <v>13</v>
      </c>
      <c r="B22" s="13" t="str">
        <f>VLOOKUP(A22,'Risk map || Kockázati térkép'!$A$7:$C$134,2,FALSE)</f>
        <v>Leverage ratio</v>
      </c>
      <c r="C22" s="21" t="s">
        <v>306</v>
      </c>
      <c r="D22" s="26" t="s">
        <v>309</v>
      </c>
    </row>
    <row r="23" spans="1:4" s="5" customFormat="1" ht="75" customHeight="1" x14ac:dyDescent="0.2">
      <c r="A23" s="11">
        <v>14</v>
      </c>
      <c r="B23" s="13" t="str">
        <f>VLOOKUP(A23,'Risk map || Kockázati térkép'!$A$7:$C$134,2,FALSE)</f>
        <v>TREA as a share of total assets</v>
      </c>
      <c r="C23" s="21" t="s">
        <v>307</v>
      </c>
      <c r="D23" s="26" t="s">
        <v>309</v>
      </c>
    </row>
    <row r="24" spans="1:4" s="5" customFormat="1" ht="75" customHeight="1" x14ac:dyDescent="0.2">
      <c r="A24" s="11">
        <v>15</v>
      </c>
      <c r="B24" s="13" t="str">
        <f>VLOOKUP(A24,'Risk map || Kockázati térkép'!$A$7:$C$134,2,FALSE)</f>
        <v>Loan-to-deposit ratio</v>
      </c>
      <c r="C24" s="21" t="s">
        <v>314</v>
      </c>
      <c r="D24" s="26" t="s">
        <v>308</v>
      </c>
    </row>
    <row r="25" spans="1:4" s="5" customFormat="1" ht="75" customHeight="1" x14ac:dyDescent="0.2">
      <c r="A25" s="11">
        <v>16</v>
      </c>
      <c r="B25" s="13" t="str">
        <f>VLOOKUP(A25,'Risk map || Kockázati térkép'!$A$7:$C$134,2,FALSE)</f>
        <v>Sector-wide LCR</v>
      </c>
      <c r="C25" s="21" t="s">
        <v>399</v>
      </c>
      <c r="D25" s="26" t="s">
        <v>402</v>
      </c>
    </row>
    <row r="26" spans="1:4" s="5" customFormat="1" ht="75" customHeight="1" x14ac:dyDescent="0.2">
      <c r="A26" s="11">
        <v>17</v>
      </c>
      <c r="B26" s="13" t="str">
        <f>VLOOKUP(A26,'Risk map || Kockázati térkép'!$A$7:$C$134,2,FALSE)</f>
        <v>Sector-wide NSFR</v>
      </c>
      <c r="C26" s="21" t="s">
        <v>400</v>
      </c>
      <c r="D26" s="26" t="s">
        <v>401</v>
      </c>
    </row>
    <row r="27" spans="1:4" s="5" customFormat="1" ht="75" customHeight="1" x14ac:dyDescent="0.2">
      <c r="A27" s="11">
        <v>18</v>
      </c>
      <c r="B27" s="13" t="str">
        <f>VLOOKUP(A27,'Risk map || Kockázati térkép'!$A$7:$C$134,2,FALSE)</f>
        <v>Sector-wide foreign exchange funding adequacy ratio (FFAR)</v>
      </c>
      <c r="C27" s="21" t="s">
        <v>408</v>
      </c>
      <c r="D27" s="26" t="s">
        <v>405</v>
      </c>
    </row>
    <row r="28" spans="1:4" s="5" customFormat="1" ht="75" customHeight="1" x14ac:dyDescent="0.2">
      <c r="A28" s="11">
        <v>19</v>
      </c>
      <c r="B28" s="13" t="str">
        <f>VLOOKUP(A28,'Risk map || Kockázati térkép'!$A$7:$C$134,2,FALSE)</f>
        <v>Sector-wide foreign exchange coverage ratio (FECR)</v>
      </c>
      <c r="C28" s="21" t="s">
        <v>407</v>
      </c>
      <c r="D28" s="26" t="s">
        <v>406</v>
      </c>
    </row>
    <row r="29" spans="1:4" s="5" customFormat="1" ht="75" customHeight="1" thickBot="1" x14ac:dyDescent="0.25">
      <c r="A29" s="14">
        <v>20</v>
      </c>
      <c r="B29" s="15" t="str">
        <f>VLOOKUP(A29,'Risk map || Kockázati térkép'!$A$7:$C$134,2,FALSE)</f>
        <v>Operative liquidity reserves as a share of deposits</v>
      </c>
      <c r="C29" s="22" t="s">
        <v>412</v>
      </c>
      <c r="D29" s="27" t="s">
        <v>410</v>
      </c>
    </row>
    <row r="30" spans="1:4" s="5" customFormat="1" ht="39.950000000000003" customHeight="1" x14ac:dyDescent="0.2">
      <c r="A30" s="200" t="s">
        <v>378</v>
      </c>
      <c r="B30" s="201"/>
      <c r="C30" s="202"/>
      <c r="D30" s="25" t="s">
        <v>111</v>
      </c>
    </row>
    <row r="31" spans="1:4" s="5" customFormat="1" ht="75" customHeight="1" x14ac:dyDescent="0.2">
      <c r="A31" s="11">
        <v>21</v>
      </c>
      <c r="B31" s="13" t="str">
        <f>VLOOKUP(A31,'Risk map || Kockázati térkép'!$A$7:$C$134,2,FALSE)</f>
        <v>Residential real estate backed mortgage loans of households as a share of total credit</v>
      </c>
      <c r="C31" s="21" t="s">
        <v>317</v>
      </c>
      <c r="D31" s="26" t="s">
        <v>318</v>
      </c>
    </row>
    <row r="32" spans="1:4" s="5" customFormat="1" ht="75" customHeight="1" x14ac:dyDescent="0.2">
      <c r="A32" s="11">
        <v>22</v>
      </c>
      <c r="B32" s="13" t="str">
        <f>VLOOKUP(A32,'Risk map || Kockázati térkép'!$A$7:$C$134,2,FALSE)</f>
        <v>Commercial real estate project loans as a share of total credit</v>
      </c>
      <c r="C32" s="100" t="s">
        <v>442</v>
      </c>
      <c r="D32" s="26" t="s">
        <v>413</v>
      </c>
    </row>
    <row r="33" spans="1:4" s="5" customFormat="1" ht="75" customHeight="1" x14ac:dyDescent="0.2">
      <c r="A33" s="11">
        <v>23</v>
      </c>
      <c r="B33" s="13" t="str">
        <f>VLOOKUP(A33,'Risk map || Kockázati térkép'!$A$7:$C$134,2,FALSE)</f>
        <v>Consumer loans of households as a share of total credit</v>
      </c>
      <c r="C33" s="100" t="s">
        <v>414</v>
      </c>
      <c r="D33" s="26" t="s">
        <v>416</v>
      </c>
    </row>
    <row r="34" spans="1:4" s="5" customFormat="1" ht="75" customHeight="1" x14ac:dyDescent="0.2">
      <c r="A34" s="11">
        <v>24</v>
      </c>
      <c r="B34" s="13" t="str">
        <f>VLOOKUP(A34,'Risk map || Kockázati térkép'!$A$7:$C$134,2,FALSE)</f>
        <v>FX loans as a share of total credit</v>
      </c>
      <c r="C34" s="100" t="s">
        <v>415</v>
      </c>
      <c r="D34" s="26" t="s">
        <v>416</v>
      </c>
    </row>
    <row r="35" spans="1:4" s="5" customFormat="1" ht="75" customHeight="1" x14ac:dyDescent="0.2">
      <c r="A35" s="11">
        <v>25</v>
      </c>
      <c r="B35" s="13" t="str">
        <f>VLOOKUP(A35,'Risk map || Kockázati térkép'!$A$7:$C$134,2,FALSE)</f>
        <v>Exposures to general government as a share of balance sheet total</v>
      </c>
      <c r="C35" s="100" t="s">
        <v>417</v>
      </c>
      <c r="D35" s="26" t="s">
        <v>416</v>
      </c>
    </row>
    <row r="36" spans="1:4" s="5" customFormat="1" ht="75" customHeight="1" x14ac:dyDescent="0.2">
      <c r="A36" s="11">
        <v>26</v>
      </c>
      <c r="B36" s="13" t="str">
        <f>VLOOKUP(A36,'Risk map || Kockázati térkép'!$A$7:$C$134,2,FALSE)</f>
        <v>Proportion of variable rate loans within outstanding housing mortgages of households</v>
      </c>
      <c r="C36" s="21" t="s">
        <v>319</v>
      </c>
      <c r="D36" s="26" t="s">
        <v>321</v>
      </c>
    </row>
    <row r="37" spans="1:4" s="5" customFormat="1" ht="75" customHeight="1" x14ac:dyDescent="0.2">
      <c r="A37" s="11">
        <v>27</v>
      </c>
      <c r="B37" s="13" t="str">
        <f>VLOOKUP(A37,'Risk map || Kockázati térkép'!$A$7:$C$134,2,FALSE)</f>
        <v>Standard deviation of corporate credit-to-GDP between sectors</v>
      </c>
      <c r="C37" s="95" t="s">
        <v>397</v>
      </c>
      <c r="D37" s="26" t="s">
        <v>395</v>
      </c>
    </row>
    <row r="38" spans="1:4" s="5" customFormat="1" ht="75" customHeight="1" x14ac:dyDescent="0.2">
      <c r="A38" s="11">
        <v>28</v>
      </c>
      <c r="B38" s="13" t="str">
        <f>VLOOKUP(A38,'Risk map || Kockázati térkép'!$A$7:$C$134,2,FALSE)</f>
        <v>Liabilites other than capital and deposits as a share of total liabilites</v>
      </c>
      <c r="C38" s="21" t="s">
        <v>419</v>
      </c>
      <c r="D38" s="26" t="s">
        <v>418</v>
      </c>
    </row>
    <row r="39" spans="1:4" s="5" customFormat="1" ht="75" customHeight="1" thickBot="1" x14ac:dyDescent="0.25">
      <c r="A39" s="23">
        <v>29</v>
      </c>
      <c r="B39" s="16" t="str">
        <f>VLOOKUP(A39,'Risk map || Kockázati térkép'!$A$7:$C$134,2,FALSE)</f>
        <v>Funding from financial corporations as a share of total liabilities net equity</v>
      </c>
      <c r="C39" s="24" t="s">
        <v>422</v>
      </c>
      <c r="D39" s="26" t="s">
        <v>423</v>
      </c>
    </row>
    <row r="40" spans="1:4" s="5" customFormat="1" ht="39.950000000000003" customHeight="1" x14ac:dyDescent="0.2">
      <c r="A40" s="200" t="s">
        <v>347</v>
      </c>
      <c r="B40" s="201"/>
      <c r="C40" s="202"/>
      <c r="D40" s="25" t="s">
        <v>111</v>
      </c>
    </row>
    <row r="41" spans="1:4" s="5" customFormat="1" ht="75" customHeight="1" x14ac:dyDescent="0.2">
      <c r="A41" s="11">
        <v>30</v>
      </c>
      <c r="B41" s="13" t="str">
        <f>VLOOKUP(A41,'Risk map || Kockázati térkép'!$A$7:$C$134,2,FALSE)</f>
        <v>Interest rate spread, new housing loans of households</v>
      </c>
      <c r="C41" s="21" t="s">
        <v>323</v>
      </c>
      <c r="D41" s="26" t="s">
        <v>443</v>
      </c>
    </row>
    <row r="42" spans="1:4" s="5" customFormat="1" ht="75" customHeight="1" x14ac:dyDescent="0.2">
      <c r="A42" s="11">
        <v>31</v>
      </c>
      <c r="B42" s="13" t="str">
        <f>VLOOKUP(A42,'Risk map || Kockázati térkép'!$A$7:$C$134,2,FALSE)</f>
        <v>Interest rate spread, new conusmer loans</v>
      </c>
      <c r="C42" s="21" t="s">
        <v>324</v>
      </c>
      <c r="D42" s="26" t="s">
        <v>443</v>
      </c>
    </row>
    <row r="43" spans="1:4" s="5" customFormat="1" ht="75" customHeight="1" x14ac:dyDescent="0.2">
      <c r="A43" s="11">
        <v>32</v>
      </c>
      <c r="B43" s="13" t="str">
        <f>VLOOKUP(A43,'Risk map || Kockázati térkép'!$A$7:$C$134,2,FALSE)</f>
        <v>Interest rate spread, new corporate loans below 1 million euro</v>
      </c>
      <c r="C43" s="21" t="s">
        <v>336</v>
      </c>
      <c r="D43" s="26" t="s">
        <v>443</v>
      </c>
    </row>
    <row r="44" spans="1:4" s="5" customFormat="1" ht="75" customHeight="1" x14ac:dyDescent="0.2">
      <c r="A44" s="11">
        <v>33</v>
      </c>
      <c r="B44" s="13" t="str">
        <f>VLOOKUP(A44,'Risk map || Kockázati térkép'!$A$7:$C$134,2,FALSE)</f>
        <v>Change in lending standards, new household loans</v>
      </c>
      <c r="C44" s="21" t="s">
        <v>310</v>
      </c>
      <c r="D44" s="26" t="s">
        <v>311</v>
      </c>
    </row>
    <row r="45" spans="1:4" s="5" customFormat="1" ht="75" customHeight="1" x14ac:dyDescent="0.2">
      <c r="A45" s="11">
        <v>34</v>
      </c>
      <c r="B45" s="13" t="str">
        <f>VLOOKUP(A45,'Risk map || Kockázati térkép'!$A$7:$C$134,2,FALSE)</f>
        <v>Change in lending standards, new corporate loans</v>
      </c>
      <c r="C45" s="21" t="s">
        <v>310</v>
      </c>
      <c r="D45" s="26" t="s">
        <v>311</v>
      </c>
    </row>
    <row r="46" spans="1:4" s="5" customFormat="1" ht="75" customHeight="1" x14ac:dyDescent="0.2">
      <c r="A46" s="11">
        <v>35</v>
      </c>
      <c r="B46" s="13" t="str">
        <f>VLOOKUP(A46,'Risk map || Kockázati térkép'!$A$7:$C$134,2,FALSE)</f>
        <v>Average LTV of new housing loans</v>
      </c>
      <c r="C46" s="21" t="s">
        <v>325</v>
      </c>
      <c r="D46" s="26" t="s">
        <v>327</v>
      </c>
    </row>
    <row r="47" spans="1:4" s="5" customFormat="1" ht="75" customHeight="1" thickBot="1" x14ac:dyDescent="0.25">
      <c r="A47" s="14">
        <v>36</v>
      </c>
      <c r="B47" s="15" t="str">
        <f>VLOOKUP(A47,'Risk map || Kockázati térkép'!$A$7:$C$134,2,FALSE)</f>
        <v>ROA of credit institutions, 4-quarter rolling value</v>
      </c>
      <c r="C47" s="22" t="s">
        <v>425</v>
      </c>
      <c r="D47" s="27" t="s">
        <v>424</v>
      </c>
    </row>
    <row r="48" spans="1:4" s="5" customFormat="1" ht="39.950000000000003" customHeight="1" x14ac:dyDescent="0.2">
      <c r="A48" s="200" t="s">
        <v>377</v>
      </c>
      <c r="B48" s="201"/>
      <c r="C48" s="202"/>
      <c r="D48" s="25" t="s">
        <v>111</v>
      </c>
    </row>
    <row r="49" spans="1:4" s="5" customFormat="1" ht="75" customHeight="1" x14ac:dyDescent="0.2">
      <c r="A49" s="11">
        <v>37</v>
      </c>
      <c r="B49" s="13" t="str">
        <f>VLOOKUP(A49,'Risk map || Kockázati térkép'!$A$7:$C$134,2,FALSE)</f>
        <v>Debt service ratio of households</v>
      </c>
      <c r="C49" s="21" t="s">
        <v>338</v>
      </c>
      <c r="D49" s="26" t="s">
        <v>337</v>
      </c>
    </row>
    <row r="50" spans="1:4" s="5" customFormat="1" ht="75" customHeight="1" x14ac:dyDescent="0.2">
      <c r="A50" s="11">
        <v>38</v>
      </c>
      <c r="B50" s="13" t="str">
        <f>VLOOKUP(A50,'Risk map || Kockázati térkép'!$A$7:$C$134,2,FALSE)</f>
        <v>Expected evolution of households' real income</v>
      </c>
      <c r="C50" s="21" t="s">
        <v>341</v>
      </c>
      <c r="D50" s="26" t="s">
        <v>339</v>
      </c>
    </row>
    <row r="51" spans="1:4" s="5" customFormat="1" ht="75" customHeight="1" x14ac:dyDescent="0.2">
      <c r="A51" s="11">
        <v>39</v>
      </c>
      <c r="B51" s="13" t="str">
        <f>VLOOKUP(A51,'Risk map || Kockázati térkép'!$A$7:$C$134,2,FALSE)</f>
        <v>Average DSTI of new household loans</v>
      </c>
      <c r="C51" s="21" t="s">
        <v>328</v>
      </c>
      <c r="D51" s="26" t="s">
        <v>327</v>
      </c>
    </row>
    <row r="52" spans="1:4" s="5" customFormat="1" ht="75" customHeight="1" x14ac:dyDescent="0.2">
      <c r="A52" s="11">
        <v>40</v>
      </c>
      <c r="B52" s="13" t="str">
        <f>VLOOKUP(A52,'Risk map || Kockázati térkép'!$A$7:$C$134,2,FALSE)</f>
        <v>Proportion of variable rate loans within new household loans</v>
      </c>
      <c r="C52" s="21" t="s">
        <v>332</v>
      </c>
      <c r="D52" s="26" t="s">
        <v>329</v>
      </c>
    </row>
    <row r="53" spans="1:4" s="5" customFormat="1" ht="75" customHeight="1" x14ac:dyDescent="0.2">
      <c r="A53" s="11">
        <v>41</v>
      </c>
      <c r="B53" s="13" t="str">
        <f>VLOOKUP(A53,'Risk map || Kockázati térkép'!$A$7:$C$134,2,FALSE)</f>
        <v>Interest payment obligations of coprorations as a share of gross operating surplus</v>
      </c>
      <c r="C53" s="21" t="s">
        <v>394</v>
      </c>
      <c r="D53" s="26" t="s">
        <v>337</v>
      </c>
    </row>
    <row r="54" spans="1:4" s="5" customFormat="1" ht="75" customHeight="1" x14ac:dyDescent="0.2">
      <c r="A54" s="11">
        <v>42</v>
      </c>
      <c r="B54" s="13" t="str">
        <f>VLOOKUP(A54,'Risk map || Kockázati térkép'!$A$7:$C$134,2,FALSE)</f>
        <v>Proportion of variable rate loans within new corporate loans</v>
      </c>
      <c r="C54" s="21" t="s">
        <v>333</v>
      </c>
      <c r="D54" s="26" t="s">
        <v>329</v>
      </c>
    </row>
    <row r="55" spans="1:4" s="5" customFormat="1" ht="75" customHeight="1" x14ac:dyDescent="0.2">
      <c r="A55" s="11">
        <v>43</v>
      </c>
      <c r="B55" s="13" t="str">
        <f>VLOOKUP(A55,'Risk map || Kockázati térkép'!$A$7:$C$134,2,FALSE)</f>
        <v>Public debt-to-GDP</v>
      </c>
      <c r="C55" s="21" t="s">
        <v>389</v>
      </c>
      <c r="D55" s="26" t="s">
        <v>387</v>
      </c>
    </row>
    <row r="56" spans="1:4" s="5" customFormat="1" ht="75" customHeight="1" x14ac:dyDescent="0.2">
      <c r="A56" s="11">
        <v>44</v>
      </c>
      <c r="B56" s="13" t="str">
        <f>VLOOKUP(A56,'Risk map || Kockázati térkép'!$A$7:$C$134,2,FALSE)</f>
        <v>Public debt-to-GDP, 1-year change</v>
      </c>
      <c r="C56" s="21" t="s">
        <v>391</v>
      </c>
      <c r="D56" s="26" t="s">
        <v>388</v>
      </c>
    </row>
    <row r="57" spans="1:4" s="5" customFormat="1" ht="75" customHeight="1" x14ac:dyDescent="0.2">
      <c r="A57" s="11">
        <v>45</v>
      </c>
      <c r="B57" s="13" t="str">
        <f>VLOOKUP(A57,'Risk map || Kockázati térkép'!$A$7:$C$134,2,FALSE)</f>
        <v>Ratio of foreign currency public debt</v>
      </c>
      <c r="C57" s="21" t="s">
        <v>392</v>
      </c>
      <c r="D57" s="26" t="s">
        <v>387</v>
      </c>
    </row>
    <row r="58" spans="1:4" s="5" customFormat="1" ht="75" customHeight="1" thickBot="1" x14ac:dyDescent="0.25">
      <c r="A58" s="14">
        <v>46</v>
      </c>
      <c r="B58" s="15" t="str">
        <f>VLOOKUP(A58,'Risk map || Kockázati térkép'!$A$7:$C$134,2,FALSE)</f>
        <v>Ratio of public debt maturing within 1 year</v>
      </c>
      <c r="C58" s="22" t="s">
        <v>393</v>
      </c>
      <c r="D58" s="27" t="s">
        <v>388</v>
      </c>
    </row>
    <row r="59" spans="1:4" s="5" customFormat="1" ht="39.950000000000003" customHeight="1" x14ac:dyDescent="0.2">
      <c r="A59" s="200" t="s">
        <v>348</v>
      </c>
      <c r="B59" s="201"/>
      <c r="C59" s="202"/>
      <c r="D59" s="25" t="s">
        <v>111</v>
      </c>
    </row>
    <row r="60" spans="1:4" s="5" customFormat="1" ht="75" customHeight="1" x14ac:dyDescent="0.2">
      <c r="A60" s="11">
        <v>47</v>
      </c>
      <c r="B60" s="13" t="str">
        <f>VLOOKUP(A60,'Risk map || Kockázati térkép'!$A$7:$C$134,2,FALSE)</f>
        <v>MNB real house price index, annual growth rate</v>
      </c>
      <c r="C60" s="21" t="s">
        <v>382</v>
      </c>
      <c r="D60" s="26" t="s">
        <v>293</v>
      </c>
    </row>
    <row r="61" spans="1:4" s="5" customFormat="1" ht="75" customHeight="1" x14ac:dyDescent="0.2">
      <c r="A61" s="11">
        <v>48</v>
      </c>
      <c r="B61" s="13" t="str">
        <f>VLOOKUP(A61,'Risk map || Kockázati térkép'!$A$7:$C$134,2,FALSE)</f>
        <v>MNB house price gap</v>
      </c>
      <c r="C61" s="21" t="s">
        <v>384</v>
      </c>
      <c r="D61" s="26" t="s">
        <v>386</v>
      </c>
    </row>
    <row r="62" spans="1:4" s="5" customFormat="1" ht="75" customHeight="1" x14ac:dyDescent="0.2">
      <c r="A62" s="11">
        <v>49</v>
      </c>
      <c r="B62" s="13" t="str">
        <f>VLOOKUP(A62,'Risk map || Kockázati térkép'!$A$7:$C$134,2,FALSE)</f>
        <v>Commercial real estate yields, deviation from long-term average</v>
      </c>
      <c r="C62" s="21" t="s">
        <v>430</v>
      </c>
      <c r="D62" s="26" t="s">
        <v>428</v>
      </c>
    </row>
    <row r="63" spans="1:4" s="5" customFormat="1" ht="75" customHeight="1" x14ac:dyDescent="0.2">
      <c r="A63" s="11">
        <v>50</v>
      </c>
      <c r="B63" s="13" t="str">
        <f>VLOOKUP(A63,'Risk map || Kockázati térkép'!$A$7:$C$134,2,FALSE)</f>
        <v>Difference in yields of commercial real estates and 10 year sovereign bonds, deviation from long-term average</v>
      </c>
      <c r="C63" s="21" t="s">
        <v>431</v>
      </c>
      <c r="D63" s="26" t="s">
        <v>429</v>
      </c>
    </row>
    <row r="64" spans="1:4" s="5" customFormat="1" ht="75" customHeight="1" thickBot="1" x14ac:dyDescent="0.25">
      <c r="A64" s="14">
        <v>51</v>
      </c>
      <c r="B64" s="15" t="str">
        <f>VLOOKUP(A64,'Risk map || Kockázati térkép'!$A$7:$C$134,2,FALSE)</f>
        <v>Households' investment in risky financial assets</v>
      </c>
      <c r="C64" s="22" t="s">
        <v>313</v>
      </c>
      <c r="D64" s="27" t="s">
        <v>312</v>
      </c>
    </row>
    <row r="65" spans="1:4" s="5" customFormat="1" ht="39.950000000000003" customHeight="1" x14ac:dyDescent="0.2">
      <c r="A65" s="200" t="s">
        <v>107</v>
      </c>
      <c r="B65" s="201"/>
      <c r="C65" s="202"/>
      <c r="D65" s="25" t="s">
        <v>111</v>
      </c>
    </row>
    <row r="66" spans="1:4" s="5" customFormat="1" ht="75" customHeight="1" x14ac:dyDescent="0.2">
      <c r="A66" s="11">
        <v>52</v>
      </c>
      <c r="B66" s="13" t="str">
        <f>VLOOKUP(A66,'Risk map || Kockázati térkép'!$A$7:$C$134,2,FALSE)</f>
        <v>Current account balance-to-GDP</v>
      </c>
      <c r="C66" s="21" t="s">
        <v>438</v>
      </c>
      <c r="D66" s="113" t="s">
        <v>432</v>
      </c>
    </row>
    <row r="67" spans="1:4" s="5" customFormat="1" ht="75" customHeight="1" x14ac:dyDescent="0.2">
      <c r="A67" s="11">
        <v>53</v>
      </c>
      <c r="B67" s="13" t="str">
        <f>VLOOKUP(A67,'Risk map || Kockázati térkép'!$A$7:$C$134,2,FALSE)</f>
        <v>Gross external debt-to-GDP</v>
      </c>
      <c r="C67" s="21" t="s">
        <v>436</v>
      </c>
      <c r="D67" s="113" t="s">
        <v>432</v>
      </c>
    </row>
    <row r="68" spans="1:4" s="5" customFormat="1" ht="75" customHeight="1" x14ac:dyDescent="0.2">
      <c r="A68" s="11">
        <v>54</v>
      </c>
      <c r="B68" s="13" t="str">
        <f>VLOOKUP(A68,'Risk map || Kockázati térkép'!$A$7:$C$134,2,FALSE)</f>
        <v>Gross external short-term debt of the banking sector as a share of balance sheet total</v>
      </c>
      <c r="C68" s="21" t="s">
        <v>437</v>
      </c>
      <c r="D68" s="113" t="s">
        <v>433</v>
      </c>
    </row>
    <row r="69" spans="1:4" s="5" customFormat="1" ht="75" customHeight="1" x14ac:dyDescent="0.2">
      <c r="A69" s="11">
        <v>55</v>
      </c>
      <c r="B69" s="13" t="str">
        <f>VLOOKUP(A69,'Risk map || Kockázati térkép'!$A$7:$C$134,2,FALSE)</f>
        <v>Credit-to-GDP gap outside the EU</v>
      </c>
      <c r="C69" s="21" t="s">
        <v>379</v>
      </c>
      <c r="D69" s="113" t="s">
        <v>381</v>
      </c>
    </row>
    <row r="70" spans="1:4" s="5" customFormat="1" ht="75" customHeight="1" x14ac:dyDescent="0.2">
      <c r="A70" s="11">
        <v>56</v>
      </c>
      <c r="B70" s="13" t="str">
        <f>VLOOKUP(A70,'Risk map || Kockázati térkép'!$A$7:$C$134,2,FALSE)</f>
        <v>Credit-to-GDP gap in the EU</v>
      </c>
      <c r="C70" s="21" t="s">
        <v>380</v>
      </c>
      <c r="D70" s="113" t="s">
        <v>381</v>
      </c>
    </row>
    <row r="71" spans="1:4" s="8" customFormat="1" ht="75" customHeight="1" x14ac:dyDescent="0.2">
      <c r="A71" s="11">
        <v>57</v>
      </c>
      <c r="B71" s="13" t="str">
        <f>VLOOKUP(A71,'Risk map || Kockázati térkép'!$A$7:$C$134,2,FALSE)</f>
        <v>VIX Index</v>
      </c>
      <c r="C71" s="21" t="s">
        <v>439</v>
      </c>
      <c r="D71" s="113" t="s">
        <v>289</v>
      </c>
    </row>
    <row r="72" spans="1:4" s="8" customFormat="1" ht="75" customHeight="1" thickBot="1" x14ac:dyDescent="0.25">
      <c r="A72" s="14">
        <v>58</v>
      </c>
      <c r="B72" s="15" t="str">
        <f>VLOOKUP(A72,'Risk map || Kockázati térkép'!$A$7:$C$134,2,FALSE)</f>
        <v>VDAX-NEW Index</v>
      </c>
      <c r="C72" s="21" t="s">
        <v>440</v>
      </c>
      <c r="D72" s="113" t="s">
        <v>289</v>
      </c>
    </row>
    <row r="73" spans="1:4" s="5" customFormat="1" ht="39.950000000000003" customHeight="1" x14ac:dyDescent="0.2">
      <c r="A73" s="200" t="s">
        <v>301</v>
      </c>
      <c r="B73" s="201"/>
      <c r="C73" s="202"/>
      <c r="D73" s="25" t="s">
        <v>111</v>
      </c>
    </row>
    <row r="74" spans="1:4" s="5" customFormat="1" ht="75" customHeight="1" x14ac:dyDescent="0.2">
      <c r="A74" s="11"/>
      <c r="B74" s="13" t="s">
        <v>497</v>
      </c>
      <c r="C74" s="21" t="s">
        <v>330</v>
      </c>
      <c r="D74" s="113" t="s">
        <v>331</v>
      </c>
    </row>
  </sheetData>
  <mergeCells count="9">
    <mergeCell ref="A73:C73"/>
    <mergeCell ref="A2:C2"/>
    <mergeCell ref="A59:C59"/>
    <mergeCell ref="A65:C65"/>
    <mergeCell ref="A8:C8"/>
    <mergeCell ref="A21:C21"/>
    <mergeCell ref="A30:C30"/>
    <mergeCell ref="A40:C40"/>
    <mergeCell ref="A48:C48"/>
  </mergeCells>
  <hyperlinks>
    <hyperlink ref="D2" location="'Benchm. rates || Benchm. ráták'!A1" display="link to time series" xr:uid="{386A0ADC-F1FF-45F5-AAB7-5D7E683189DA}"/>
    <hyperlink ref="D8" location="I.A.!A1" display="link to time series" xr:uid="{EDF80DCA-2D85-4E61-9C34-F400941FD5FA}"/>
    <hyperlink ref="D21" location="I.B.!A1" display="link to time series" xr:uid="{662BEA4A-5E4B-41EE-B0F0-2A84E2E961D3}"/>
    <hyperlink ref="D30" location="I.C.!A1" display="link to time series" xr:uid="{52B74FAB-A3BC-4924-84CD-BC0E71F33F8F}"/>
    <hyperlink ref="D40" location="I.D.!A1" display="link to time series" xr:uid="{1E5F655A-9491-44E6-9F05-0BEBACCC79ED}"/>
    <hyperlink ref="D48" location="II.!A1" display="link to time series" xr:uid="{6231EB33-272D-4A20-B935-93D1579199B3}"/>
    <hyperlink ref="D59" location="III.!A1" display="link to time series" xr:uid="{911E88D4-E373-4834-BBF0-4BBFF13FEA8E}"/>
    <hyperlink ref="D65" location="IV.!A1" display="link to time series" xr:uid="{8A26C5C0-E4E3-471E-BC80-65F7E2953290}"/>
    <hyperlink ref="D73" location="'Stress index || Stresszindex'!A1" display="link to time series" xr:uid="{49D4BFF5-0B18-4938-B45A-53E2A1999C5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106A0-1646-4DA8-98B2-1C970D757B46}">
  <sheetPr>
    <tabColor theme="7" tint="0.59999389629810485"/>
  </sheetPr>
  <dimension ref="A1:E74"/>
  <sheetViews>
    <sheetView zoomScale="80" zoomScaleNormal="80" workbookViewId="0">
      <pane ySplit="1" topLeftCell="A2" activePane="bottomLeft" state="frozen"/>
      <selection pane="bottomLeft"/>
    </sheetView>
  </sheetViews>
  <sheetFormatPr defaultColWidth="9.140625" defaultRowHeight="15" x14ac:dyDescent="0.25"/>
  <cols>
    <col min="1" max="1" width="9.140625" style="19"/>
    <col min="2" max="2" width="35.7109375" style="19" customWidth="1"/>
    <col min="3" max="3" width="170.7109375" style="20" customWidth="1"/>
    <col min="4" max="4" width="25.7109375" style="20" customWidth="1"/>
    <col min="5" max="16384" width="9.140625" style="19"/>
  </cols>
  <sheetData>
    <row r="1" spans="1:5" s="20" customFormat="1" ht="30" customHeight="1" thickBot="1" x14ac:dyDescent="0.3">
      <c r="A1" s="106" t="s">
        <v>63</v>
      </c>
      <c r="B1" s="107" t="s">
        <v>56</v>
      </c>
      <c r="C1" s="107" t="s">
        <v>65</v>
      </c>
      <c r="D1" s="108" t="s">
        <v>39</v>
      </c>
    </row>
    <row r="2" spans="1:5" s="4" customFormat="1" ht="39.950000000000003" customHeight="1" x14ac:dyDescent="0.2">
      <c r="A2" s="200" t="s">
        <v>233</v>
      </c>
      <c r="B2" s="201"/>
      <c r="C2" s="202"/>
      <c r="D2" s="25" t="s">
        <v>38</v>
      </c>
    </row>
    <row r="3" spans="1:5" s="5" customFormat="1" ht="75" customHeight="1" x14ac:dyDescent="0.2">
      <c r="A3" s="11"/>
      <c r="B3" s="13" t="str">
        <f>'Benchm. rates || Benchm. ráták'!$L$5</f>
        <v>Standardizált hitel/GDP rés alapú pufferráta</v>
      </c>
      <c r="C3" s="21" t="s">
        <v>286</v>
      </c>
      <c r="D3" s="26" t="s">
        <v>205</v>
      </c>
      <c r="E3" s="6"/>
    </row>
    <row r="4" spans="1:5" s="5" customFormat="1" ht="75" customHeight="1" x14ac:dyDescent="0.2">
      <c r="A4" s="11"/>
      <c r="B4" s="13" t="str">
        <f>'Benchm. rates || Benchm. ráták'!$H$5</f>
        <v>Addicionális hitel/GDP rés alapú pufferráta</v>
      </c>
      <c r="C4" s="21" t="s">
        <v>287</v>
      </c>
      <c r="D4" s="26" t="s">
        <v>205</v>
      </c>
      <c r="E4" s="6"/>
    </row>
    <row r="5" spans="1:5" s="5" customFormat="1" ht="75" customHeight="1" x14ac:dyDescent="0.2">
      <c r="A5" s="11"/>
      <c r="B5" s="13" t="str">
        <f>'Benchm. rates || Benchm. ráták'!$B$5</f>
        <v>Ciklikus rendszerkockázati index</v>
      </c>
      <c r="C5" s="95" t="s">
        <v>513</v>
      </c>
      <c r="D5" s="26" t="s">
        <v>205</v>
      </c>
      <c r="E5" s="6"/>
    </row>
    <row r="6" spans="1:5" s="5" customFormat="1" ht="75" customHeight="1" x14ac:dyDescent="0.2">
      <c r="A6" s="11"/>
      <c r="B6" s="13" t="str">
        <f>'Benchm. rates || Benchm. ráták'!$C$5</f>
        <v>Ciklikus rendszerkockázati index alapú pufferráta</v>
      </c>
      <c r="C6" s="21" t="s">
        <v>514</v>
      </c>
      <c r="D6" s="26" t="s">
        <v>205</v>
      </c>
      <c r="E6" s="6"/>
    </row>
    <row r="7" spans="1:5" s="5" customFormat="1" ht="75" customHeight="1" thickBot="1" x14ac:dyDescent="0.25">
      <c r="A7" s="11"/>
      <c r="B7" s="13" t="str">
        <f>'Benchm. rates || Benchm. ráták'!$D$5</f>
        <v>Irányadó pufferráta</v>
      </c>
      <c r="C7" s="21" t="s">
        <v>512</v>
      </c>
      <c r="D7" s="26" t="s">
        <v>205</v>
      </c>
      <c r="E7" s="6"/>
    </row>
    <row r="8" spans="1:5" s="4" customFormat="1" ht="39.950000000000003" customHeight="1" x14ac:dyDescent="0.2">
      <c r="A8" s="200" t="s">
        <v>103</v>
      </c>
      <c r="B8" s="201"/>
      <c r="C8" s="202"/>
      <c r="D8" s="25" t="s">
        <v>38</v>
      </c>
    </row>
    <row r="9" spans="1:5" s="5" customFormat="1" ht="75" customHeight="1" x14ac:dyDescent="0.2">
      <c r="A9" s="11">
        <v>1</v>
      </c>
      <c r="B9" s="13" t="str">
        <f>'Risk map || Kockázati térkép'!$B$8</f>
        <v>Standardizált hitel/GDP rés</v>
      </c>
      <c r="C9" s="21" t="s">
        <v>276</v>
      </c>
      <c r="D9" s="26" t="s">
        <v>223</v>
      </c>
      <c r="E9" s="6"/>
    </row>
    <row r="10" spans="1:5" s="5" customFormat="1" ht="75" customHeight="1" x14ac:dyDescent="0.2">
      <c r="A10" s="11">
        <v>2</v>
      </c>
      <c r="B10" s="13" t="str">
        <f>'Risk map || Kockázati térkép'!$B$10</f>
        <v>Standardizált hitel/GDP rés, háztartások</v>
      </c>
      <c r="C10" s="21" t="s">
        <v>277</v>
      </c>
      <c r="D10" s="26" t="s">
        <v>223</v>
      </c>
      <c r="E10" s="6"/>
    </row>
    <row r="11" spans="1:5" s="5" customFormat="1" ht="75" customHeight="1" x14ac:dyDescent="0.2">
      <c r="A11" s="11">
        <v>3</v>
      </c>
      <c r="B11" s="13" t="str">
        <f>'Risk map || Kockázati térkép'!$B$12</f>
        <v>Standardizált hitel/GDP rés, nempénzügyi vállalatok</v>
      </c>
      <c r="C11" s="21" t="s">
        <v>278</v>
      </c>
      <c r="D11" s="26" t="s">
        <v>223</v>
      </c>
      <c r="E11" s="6"/>
    </row>
    <row r="12" spans="1:5" s="5" customFormat="1" ht="75" customHeight="1" x14ac:dyDescent="0.2">
      <c r="A12" s="11">
        <v>4</v>
      </c>
      <c r="B12" s="13" t="str">
        <f>'Risk map || Kockázati térkép'!$B$14</f>
        <v>Addicionális hitel/GDP rés</v>
      </c>
      <c r="C12" s="21" t="s">
        <v>279</v>
      </c>
      <c r="D12" s="26" t="s">
        <v>223</v>
      </c>
      <c r="E12" s="6"/>
    </row>
    <row r="13" spans="1:5" s="5" customFormat="1" ht="75" customHeight="1" x14ac:dyDescent="0.2">
      <c r="A13" s="11">
        <v>5</v>
      </c>
      <c r="B13" s="13" t="str">
        <f>'Risk map || Kockázati térkép'!$B$16</f>
        <v>Addicionális hitel/GDP rés, háztartások</v>
      </c>
      <c r="C13" s="21" t="s">
        <v>280</v>
      </c>
      <c r="D13" s="26" t="s">
        <v>223</v>
      </c>
      <c r="E13" s="6"/>
    </row>
    <row r="14" spans="1:5" s="5" customFormat="1" ht="75" customHeight="1" x14ac:dyDescent="0.2">
      <c r="A14" s="11">
        <v>6</v>
      </c>
      <c r="B14" s="13" t="str">
        <f>'Risk map || Kockázati térkép'!$B$18</f>
        <v>Addicionális hitel/GDP rés, nempénzügyi vállalatok</v>
      </c>
      <c r="C14" s="21" t="s">
        <v>281</v>
      </c>
      <c r="D14" s="26" t="s">
        <v>223</v>
      </c>
      <c r="E14" s="6"/>
    </row>
    <row r="15" spans="1:5" s="5" customFormat="1" ht="75" customHeight="1" x14ac:dyDescent="0.2">
      <c r="A15" s="11">
        <v>7</v>
      </c>
      <c r="B15" s="13" t="str">
        <f>'Risk map || Kockázati térkép'!$B$20</f>
        <v>Christiano–Fitzgerald-szűrős hitel/GDP rés</v>
      </c>
      <c r="C15" s="21" t="s">
        <v>491</v>
      </c>
      <c r="D15" s="26" t="s">
        <v>223</v>
      </c>
      <c r="E15" s="6"/>
    </row>
    <row r="16" spans="1:5" s="5" customFormat="1" ht="75" customHeight="1" x14ac:dyDescent="0.2">
      <c r="A16" s="11">
        <v>8</v>
      </c>
      <c r="B16" s="13" t="str">
        <f>'Risk map || Kockázati térkép'!$B$22</f>
        <v>Wavelet-szűrős hitel/GDP rés</v>
      </c>
      <c r="C16" s="21" t="s">
        <v>492</v>
      </c>
      <c r="D16" s="26" t="s">
        <v>223</v>
      </c>
    </row>
    <row r="17" spans="1:4" s="5" customFormat="1" ht="75" customHeight="1" x14ac:dyDescent="0.2">
      <c r="A17" s="11">
        <v>9</v>
      </c>
      <c r="B17" s="13" t="str">
        <f>'Risk map || Kockázati térkép'!$B$24</f>
        <v>Hosszú et al. féle hitel/GDP rés</v>
      </c>
      <c r="C17" s="21" t="s">
        <v>282</v>
      </c>
      <c r="D17" s="26" t="s">
        <v>226</v>
      </c>
    </row>
    <row r="18" spans="1:4" s="5" customFormat="1" ht="75" customHeight="1" x14ac:dyDescent="0.2">
      <c r="A18" s="11">
        <v>10</v>
      </c>
      <c r="B18" s="13" t="str">
        <f>'Risk map || Kockázati térkép'!$B$26</f>
        <v>Kocsis-Sallay féle hitel/GDP rés</v>
      </c>
      <c r="C18" s="21" t="s">
        <v>283</v>
      </c>
      <c r="D18" s="26" t="s">
        <v>227</v>
      </c>
    </row>
    <row r="19" spans="1:4" s="5" customFormat="1" ht="75" customHeight="1" x14ac:dyDescent="0.2">
      <c r="A19" s="11">
        <v>11</v>
      </c>
      <c r="B19" s="13" t="str">
        <f>'Risk map || Kockázati térkép'!$B$28</f>
        <v>Hitel/GDP 2 éves megváltozása, háztartások</v>
      </c>
      <c r="C19" s="21" t="s">
        <v>284</v>
      </c>
      <c r="D19" s="26" t="s">
        <v>223</v>
      </c>
    </row>
    <row r="20" spans="1:4" s="5" customFormat="1" ht="75" customHeight="1" thickBot="1" x14ac:dyDescent="0.25">
      <c r="A20" s="14">
        <v>12</v>
      </c>
      <c r="B20" s="15" t="str">
        <f>'Risk map || Kockázati térkép'!$B$30</f>
        <v>Hitel/GDP 2 éves megváltozása, nempénzügyi vállalatok</v>
      </c>
      <c r="C20" s="21" t="s">
        <v>285</v>
      </c>
      <c r="D20" s="26" t="s">
        <v>223</v>
      </c>
    </row>
    <row r="21" spans="1:4" s="5" customFormat="1" ht="39.950000000000003" customHeight="1" x14ac:dyDescent="0.2">
      <c r="A21" s="200" t="s">
        <v>127</v>
      </c>
      <c r="B21" s="201"/>
      <c r="C21" s="202"/>
      <c r="D21" s="25" t="s">
        <v>38</v>
      </c>
    </row>
    <row r="22" spans="1:4" s="5" customFormat="1" ht="75" customHeight="1" x14ac:dyDescent="0.2">
      <c r="A22" s="11">
        <v>13</v>
      </c>
      <c r="B22" s="13" t="str">
        <f>'Risk map || Kockázati térkép'!$B$34</f>
        <v>Tőkeáttétel</v>
      </c>
      <c r="C22" s="21" t="s">
        <v>237</v>
      </c>
      <c r="D22" s="26" t="s">
        <v>235</v>
      </c>
    </row>
    <row r="23" spans="1:4" s="5" customFormat="1" ht="75" customHeight="1" x14ac:dyDescent="0.2">
      <c r="A23" s="11">
        <v>14</v>
      </c>
      <c r="B23" s="13" t="str">
        <f>'Risk map || Kockázati térkép'!$B$36</f>
        <v>TREA/mérlegfőösszeg</v>
      </c>
      <c r="C23" s="21" t="s">
        <v>236</v>
      </c>
      <c r="D23" s="26" t="s">
        <v>235</v>
      </c>
    </row>
    <row r="24" spans="1:4" s="5" customFormat="1" ht="75" customHeight="1" x14ac:dyDescent="0.2">
      <c r="A24" s="11">
        <v>15</v>
      </c>
      <c r="B24" s="13" t="str">
        <f>'Risk map || Kockázati térkép'!$B$38</f>
        <v>Hitelállomány/betétállomány</v>
      </c>
      <c r="C24" s="21" t="s">
        <v>242</v>
      </c>
      <c r="D24" s="26" t="s">
        <v>241</v>
      </c>
    </row>
    <row r="25" spans="1:4" s="5" customFormat="1" ht="75" customHeight="1" x14ac:dyDescent="0.2">
      <c r="A25" s="11">
        <v>16</v>
      </c>
      <c r="B25" s="13" t="str">
        <f>'Risk map || Kockázati térkép'!$B$40</f>
        <v>Rendszerszintű LCR</v>
      </c>
      <c r="C25" s="21" t="s">
        <v>398</v>
      </c>
      <c r="D25" s="26" t="s">
        <v>195</v>
      </c>
    </row>
    <row r="26" spans="1:4" s="5" customFormat="1" ht="75" customHeight="1" x14ac:dyDescent="0.2">
      <c r="A26" s="11">
        <v>17</v>
      </c>
      <c r="B26" s="13" t="str">
        <f>'Risk map || Kockázati térkép'!$B$42</f>
        <v>Rendszerszintű NSFR</v>
      </c>
      <c r="C26" s="21" t="s">
        <v>192</v>
      </c>
      <c r="D26" s="26" t="s">
        <v>193</v>
      </c>
    </row>
    <row r="27" spans="1:4" s="5" customFormat="1" ht="75" customHeight="1" x14ac:dyDescent="0.2">
      <c r="A27" s="11">
        <v>18</v>
      </c>
      <c r="B27" s="13" t="str">
        <f>'Risk map || Kockázati térkép'!$B$44</f>
        <v>Rendszerszintű devizafinanszírozás megfelelési mutató (DMM)</v>
      </c>
      <c r="C27" s="21" t="s">
        <v>404</v>
      </c>
      <c r="D27" s="26" t="s">
        <v>194</v>
      </c>
    </row>
    <row r="28" spans="1:4" s="5" customFormat="1" ht="75" customHeight="1" x14ac:dyDescent="0.2">
      <c r="A28" s="11">
        <v>19</v>
      </c>
      <c r="B28" s="13" t="str">
        <f>'Risk map || Kockázati térkép'!$B$46</f>
        <v>Rendszerszintű devizaegyensúly mutató (DEM)</v>
      </c>
      <c r="C28" s="21" t="s">
        <v>403</v>
      </c>
      <c r="D28" s="26" t="s">
        <v>196</v>
      </c>
    </row>
    <row r="29" spans="1:4" s="5" customFormat="1" ht="75" customHeight="1" thickBot="1" x14ac:dyDescent="0.25">
      <c r="A29" s="14">
        <v>20</v>
      </c>
      <c r="B29" s="15" t="str">
        <f>'Risk map || Kockázati térkép'!$B$48</f>
        <v>Operatív likviditási tartalék / betétállomány</v>
      </c>
      <c r="C29" s="93" t="s">
        <v>409</v>
      </c>
      <c r="D29" s="27" t="s">
        <v>411</v>
      </c>
    </row>
    <row r="30" spans="1:4" s="5" customFormat="1" ht="39.950000000000003" customHeight="1" x14ac:dyDescent="0.2">
      <c r="A30" s="200" t="s">
        <v>345</v>
      </c>
      <c r="B30" s="201"/>
      <c r="C30" s="202"/>
      <c r="D30" s="25" t="s">
        <v>38</v>
      </c>
    </row>
    <row r="31" spans="1:4" s="5" customFormat="1" ht="75" customHeight="1" x14ac:dyDescent="0.2">
      <c r="A31" s="11">
        <v>21</v>
      </c>
      <c r="B31" s="13" t="str">
        <f>'Risk map || Kockázati térkép'!$B$52</f>
        <v>Háztartások lakóingatlannal fedezett jelzáloghitelei / teljes hitelállomány</v>
      </c>
      <c r="C31" s="100" t="s">
        <v>197</v>
      </c>
      <c r="D31" s="26" t="s">
        <v>201</v>
      </c>
    </row>
    <row r="32" spans="1:4" s="5" customFormat="1" ht="75" customHeight="1" x14ac:dyDescent="0.2">
      <c r="A32" s="11">
        <v>22</v>
      </c>
      <c r="B32" s="13" t="str">
        <f>'Risk map || Kockázati térkép'!$B$54</f>
        <v>Kereskedelmiingatlan-projekthitelek / teljes hitelállomány</v>
      </c>
      <c r="C32" s="100" t="s">
        <v>441</v>
      </c>
      <c r="D32" s="26" t="s">
        <v>198</v>
      </c>
    </row>
    <row r="33" spans="1:5" s="5" customFormat="1" ht="75" customHeight="1" x14ac:dyDescent="0.2">
      <c r="A33" s="11">
        <v>23</v>
      </c>
      <c r="B33" s="13" t="str">
        <f>'Risk map || Kockázati térkép'!$B$56</f>
        <v>Háztartások fogyasztási célú hiteleinek állománya / teljes hitelállomány</v>
      </c>
      <c r="C33" s="100" t="s">
        <v>199</v>
      </c>
      <c r="D33" s="26" t="s">
        <v>201</v>
      </c>
    </row>
    <row r="34" spans="1:5" s="5" customFormat="1" ht="75" customHeight="1" x14ac:dyDescent="0.2">
      <c r="A34" s="11">
        <v>24</v>
      </c>
      <c r="B34" s="13" t="str">
        <f>'Risk map || Kockázati térkép'!$B$58</f>
        <v>Devizahitelek állománya / teljes hitelállomány</v>
      </c>
      <c r="C34" s="100" t="s">
        <v>200</v>
      </c>
      <c r="D34" s="26" t="s">
        <v>201</v>
      </c>
    </row>
    <row r="35" spans="1:5" s="5" customFormat="1" ht="75" customHeight="1" x14ac:dyDescent="0.2">
      <c r="A35" s="11">
        <v>25</v>
      </c>
      <c r="B35" s="13" t="str">
        <f>'Risk map || Kockázati térkép'!$B$60</f>
        <v>Államháztartás felé fennálló kitettségek / mérlegfőösszeg</v>
      </c>
      <c r="C35" s="100" t="s">
        <v>202</v>
      </c>
      <c r="D35" s="26" t="s">
        <v>201</v>
      </c>
    </row>
    <row r="36" spans="1:5" s="5" customFormat="1" ht="75" customHeight="1" x14ac:dyDescent="0.2">
      <c r="A36" s="11">
        <v>26</v>
      </c>
      <c r="B36" s="94" t="str">
        <f>'Risk map || Kockázati térkép'!$B$62</f>
        <v>Háztartások rövid kamatperiódusú lakáscélú jelzáloghiteleinek állományi aránya</v>
      </c>
      <c r="C36" s="95" t="s">
        <v>320</v>
      </c>
      <c r="D36" s="26" t="s">
        <v>204</v>
      </c>
    </row>
    <row r="37" spans="1:5" s="5" customFormat="1" ht="75" customHeight="1" x14ac:dyDescent="0.2">
      <c r="A37" s="11">
        <v>27</v>
      </c>
      <c r="B37" s="13" t="str">
        <f>'Risk map || Kockázati térkép'!$B$64</f>
        <v>Vállalati hitel/GDP ágazatok közötti szórása</v>
      </c>
      <c r="C37" s="21" t="s">
        <v>396</v>
      </c>
      <c r="D37" s="26" t="s">
        <v>45</v>
      </c>
    </row>
    <row r="38" spans="1:5" s="5" customFormat="1" ht="75" customHeight="1" x14ac:dyDescent="0.2">
      <c r="A38" s="11">
        <v>28</v>
      </c>
      <c r="B38" s="13" t="str">
        <f>'Risk map || Kockázati térkép'!$B$66</f>
        <v>Tőkén és betéteken kívüli források / összes forrás</v>
      </c>
      <c r="C38" s="21" t="s">
        <v>228</v>
      </c>
      <c r="D38" s="26" t="s">
        <v>229</v>
      </c>
    </row>
    <row r="39" spans="1:5" s="5" customFormat="1" ht="75" customHeight="1" thickBot="1" x14ac:dyDescent="0.25">
      <c r="A39" s="23">
        <v>29</v>
      </c>
      <c r="B39" s="16" t="str">
        <f>'Risk map || Kockázati térkép'!$B$68</f>
        <v>Pénzügyi vállalati forrás / (mérlegfőösszeg - saját tőke)</v>
      </c>
      <c r="C39" s="24" t="s">
        <v>420</v>
      </c>
      <c r="D39" s="28" t="s">
        <v>421</v>
      </c>
    </row>
    <row r="40" spans="1:5" s="5" customFormat="1" ht="39.950000000000003" customHeight="1" x14ac:dyDescent="0.2">
      <c r="A40" s="200" t="s">
        <v>346</v>
      </c>
      <c r="B40" s="201"/>
      <c r="C40" s="202"/>
      <c r="D40" s="25" t="s">
        <v>38</v>
      </c>
    </row>
    <row r="41" spans="1:5" s="5" customFormat="1" ht="75" customHeight="1" x14ac:dyDescent="0.2">
      <c r="A41" s="11">
        <v>30</v>
      </c>
      <c r="B41" s="13" t="str">
        <f>'Risk map || Kockázati térkép'!$B$72</f>
        <v>Kamatfelár, új háztartási lakáshitelek</v>
      </c>
      <c r="C41" s="21" t="s">
        <v>322</v>
      </c>
      <c r="D41" s="26" t="s">
        <v>206</v>
      </c>
    </row>
    <row r="42" spans="1:5" s="5" customFormat="1" ht="75" customHeight="1" x14ac:dyDescent="0.2">
      <c r="A42" s="11">
        <v>31</v>
      </c>
      <c r="B42" s="13" t="str">
        <f>'Risk map || Kockázati térkép'!$B$74</f>
        <v>Kamatfelár, új háztartási fogyasztási hitelek</v>
      </c>
      <c r="C42" s="21" t="s">
        <v>335</v>
      </c>
      <c r="D42" s="26" t="s">
        <v>206</v>
      </c>
      <c r="E42" s="7"/>
    </row>
    <row r="43" spans="1:5" s="5" customFormat="1" ht="75" customHeight="1" x14ac:dyDescent="0.2">
      <c r="A43" s="11">
        <v>32</v>
      </c>
      <c r="B43" s="13" t="str">
        <f>'Risk map || Kockázati térkép'!$B$76</f>
        <v>Kamatfelár, új vállalati 1 millió euro alatti hitelek</v>
      </c>
      <c r="C43" s="95" t="s">
        <v>334</v>
      </c>
      <c r="D43" s="26" t="s">
        <v>206</v>
      </c>
      <c r="E43" s="7"/>
    </row>
    <row r="44" spans="1:5" s="5" customFormat="1" ht="75" customHeight="1" x14ac:dyDescent="0.2">
      <c r="A44" s="11">
        <v>33</v>
      </c>
      <c r="B44" s="13" t="str">
        <f>'Risk map || Kockázati térkép'!$B$78</f>
        <v>Hitelezési feltételek változása, új háztartási hitelek</v>
      </c>
      <c r="C44" s="21" t="s">
        <v>238</v>
      </c>
      <c r="D44" s="26" t="s">
        <v>239</v>
      </c>
      <c r="E44" s="7"/>
    </row>
    <row r="45" spans="1:5" s="5" customFormat="1" ht="75" customHeight="1" x14ac:dyDescent="0.2">
      <c r="A45" s="11">
        <v>34</v>
      </c>
      <c r="B45" s="13" t="str">
        <f>'Risk map || Kockázati térkép'!$B$80</f>
        <v>Hitelezési feltételek változása, új vállalati hitelek</v>
      </c>
      <c r="C45" s="21" t="s">
        <v>238</v>
      </c>
      <c r="D45" s="26" t="s">
        <v>240</v>
      </c>
      <c r="E45" s="7"/>
    </row>
    <row r="46" spans="1:5" s="5" customFormat="1" ht="75" customHeight="1" x14ac:dyDescent="0.2">
      <c r="A46" s="11">
        <v>35</v>
      </c>
      <c r="B46" s="13" t="str">
        <f>'Risk map || Kockázati térkép'!$B$82</f>
        <v>HFM, új háztartási lakáscélú hitelek átlaga</v>
      </c>
      <c r="C46" s="21" t="s">
        <v>326</v>
      </c>
      <c r="D46" s="26" t="s">
        <v>207</v>
      </c>
      <c r="E46" s="7"/>
    </row>
    <row r="47" spans="1:5" s="5" customFormat="1" ht="75" customHeight="1" thickBot="1" x14ac:dyDescent="0.25">
      <c r="A47" s="14">
        <v>36</v>
      </c>
      <c r="B47" s="15" t="str">
        <f>'Risk map || Kockázati térkép'!$B$84</f>
        <v>Hitelintézetek 4 negyedéves gördülő ROA értéke</v>
      </c>
      <c r="C47" s="22" t="s">
        <v>210</v>
      </c>
      <c r="D47" s="27" t="s">
        <v>205</v>
      </c>
      <c r="E47" s="7"/>
    </row>
    <row r="48" spans="1:5" s="5" customFormat="1" ht="39.950000000000003" customHeight="1" x14ac:dyDescent="0.2">
      <c r="A48" s="200" t="s">
        <v>105</v>
      </c>
      <c r="B48" s="201"/>
      <c r="C48" s="202"/>
      <c r="D48" s="29" t="s">
        <v>38</v>
      </c>
    </row>
    <row r="49" spans="1:4" s="5" customFormat="1" ht="75" customHeight="1" x14ac:dyDescent="0.2">
      <c r="A49" s="11">
        <v>37</v>
      </c>
      <c r="B49" s="13" t="str">
        <f>'Risk map || Kockázati térkép'!$B$88</f>
        <v>Háztartások adósságszolgálati terhei / rendelkezésre álló jövedelem</v>
      </c>
      <c r="C49" s="21" t="s">
        <v>217</v>
      </c>
      <c r="D49" s="26" t="s">
        <v>218</v>
      </c>
    </row>
    <row r="50" spans="1:4" s="5" customFormat="1" ht="75" customHeight="1" x14ac:dyDescent="0.2">
      <c r="A50" s="11">
        <v>38</v>
      </c>
      <c r="B50" s="13" t="str">
        <f>'Risk map || Kockázati térkép'!$B$90</f>
        <v>Háztartások rendelkezésre álló reáljövedelmének várható alakulása</v>
      </c>
      <c r="C50" s="21" t="s">
        <v>340</v>
      </c>
      <c r="D50" s="26" t="s">
        <v>219</v>
      </c>
    </row>
    <row r="51" spans="1:4" s="5" customFormat="1" ht="75" customHeight="1" x14ac:dyDescent="0.2">
      <c r="A51" s="11">
        <v>39</v>
      </c>
      <c r="B51" s="13" t="str">
        <f>'Risk map || Kockázati térkép'!$B$92</f>
        <v>JTM, új háztartási hitelek átlaga</v>
      </c>
      <c r="C51" s="21" t="s">
        <v>209</v>
      </c>
      <c r="D51" s="26" t="s">
        <v>208</v>
      </c>
    </row>
    <row r="52" spans="1:4" s="5" customFormat="1" ht="75" customHeight="1" x14ac:dyDescent="0.2">
      <c r="A52" s="11">
        <v>40</v>
      </c>
      <c r="B52" s="13" t="str">
        <f>'Risk map || Kockázati térkép'!$B$94</f>
        <v>Rövid kamatperiódusú új háztartási hitelek / új háztartási hitelek</v>
      </c>
      <c r="C52" s="21" t="s">
        <v>211</v>
      </c>
      <c r="D52" s="26" t="s">
        <v>213</v>
      </c>
    </row>
    <row r="53" spans="1:4" s="5" customFormat="1" ht="75" customHeight="1" x14ac:dyDescent="0.2">
      <c r="A53" s="11">
        <v>41</v>
      </c>
      <c r="B53" s="13" t="str">
        <f>'Risk map || Kockázati térkép'!$B$96</f>
        <v>Vállalatok kamatkötelezettsége / bruttó működési eredmény</v>
      </c>
      <c r="C53" s="21" t="s">
        <v>230</v>
      </c>
      <c r="D53" s="26" t="s">
        <v>218</v>
      </c>
    </row>
    <row r="54" spans="1:4" s="5" customFormat="1" ht="75" customHeight="1" x14ac:dyDescent="0.2">
      <c r="A54" s="11">
        <v>42</v>
      </c>
      <c r="B54" s="13" t="str">
        <f>'Risk map || Kockázati térkép'!$B$98</f>
        <v>Rövid kamatperiódusú új vállalati hitelek / új vállalati hitelek</v>
      </c>
      <c r="C54" s="21" t="s">
        <v>212</v>
      </c>
      <c r="D54" s="26" t="s">
        <v>213</v>
      </c>
    </row>
    <row r="55" spans="1:4" s="5" customFormat="1" ht="75" customHeight="1" x14ac:dyDescent="0.2">
      <c r="A55" s="11">
        <v>43</v>
      </c>
      <c r="B55" s="13" t="str">
        <f>'Risk map || Kockázati térkép'!$B$100</f>
        <v>Államadósság/GDP</v>
      </c>
      <c r="C55" s="21" t="s">
        <v>220</v>
      </c>
      <c r="D55" s="26" t="s">
        <v>40</v>
      </c>
    </row>
    <row r="56" spans="1:4" s="5" customFormat="1" ht="75" customHeight="1" x14ac:dyDescent="0.2">
      <c r="A56" s="11">
        <v>44</v>
      </c>
      <c r="B56" s="13" t="str">
        <f>'Risk map || Kockázati térkép'!$B$102</f>
        <v>Államadósság/GDP éves megváltozása</v>
      </c>
      <c r="C56" s="21" t="s">
        <v>390</v>
      </c>
      <c r="D56" s="26" t="s">
        <v>42</v>
      </c>
    </row>
    <row r="57" spans="1:4" s="5" customFormat="1" ht="75" customHeight="1" x14ac:dyDescent="0.2">
      <c r="A57" s="11">
        <v>45</v>
      </c>
      <c r="B57" s="13" t="str">
        <f>'Risk map || Kockázati térkép'!$B$104</f>
        <v>Deviza államadósság / államadósság</v>
      </c>
      <c r="C57" s="21" t="s">
        <v>221</v>
      </c>
      <c r="D57" s="26" t="s">
        <v>40</v>
      </c>
    </row>
    <row r="58" spans="1:4" s="5" customFormat="1" ht="75" customHeight="1" thickBot="1" x14ac:dyDescent="0.25">
      <c r="A58" s="14">
        <v>46</v>
      </c>
      <c r="B58" s="15" t="str">
        <f>'Risk map || Kockázati térkép'!$B$106</f>
        <v>1 éven belül lejáró államadósság / államadósság</v>
      </c>
      <c r="C58" s="22" t="s">
        <v>222</v>
      </c>
      <c r="D58" s="27" t="s">
        <v>42</v>
      </c>
    </row>
    <row r="59" spans="1:4" s="5" customFormat="1" ht="39.950000000000003" customHeight="1" x14ac:dyDescent="0.2">
      <c r="A59" s="200" t="s">
        <v>106</v>
      </c>
      <c r="B59" s="201"/>
      <c r="C59" s="202"/>
      <c r="D59" s="25" t="s">
        <v>38</v>
      </c>
    </row>
    <row r="60" spans="1:4" s="5" customFormat="1" ht="75" customHeight="1" x14ac:dyDescent="0.2">
      <c r="A60" s="11">
        <v>47</v>
      </c>
      <c r="B60" s="13" t="str">
        <f>'Risk map || Kockázati térkép'!$B$110</f>
        <v>MNB reál lakásárindex éves növekedési üteme</v>
      </c>
      <c r="C60" s="21" t="s">
        <v>41</v>
      </c>
      <c r="D60" s="26" t="s">
        <v>43</v>
      </c>
    </row>
    <row r="61" spans="1:4" s="5" customFormat="1" ht="75" customHeight="1" x14ac:dyDescent="0.2">
      <c r="A61" s="11">
        <v>48</v>
      </c>
      <c r="B61" s="13" t="str">
        <f>'Risk map || Kockázati térkép'!$B$112</f>
        <v>MNB lakásárrés mutató</v>
      </c>
      <c r="C61" s="21" t="s">
        <v>383</v>
      </c>
      <c r="D61" s="26" t="s">
        <v>481</v>
      </c>
    </row>
    <row r="62" spans="1:4" s="5" customFormat="1" ht="75" customHeight="1" x14ac:dyDescent="0.2">
      <c r="A62" s="11">
        <v>49</v>
      </c>
      <c r="B62" s="13" t="str">
        <f>'Risk map || Kockázati térkép'!$B$114</f>
        <v>Kereskedelmi ingatlanok hozamának eltérése a hosszú távú átlagától</v>
      </c>
      <c r="C62" s="21" t="s">
        <v>214</v>
      </c>
      <c r="D62" s="26" t="s">
        <v>427</v>
      </c>
    </row>
    <row r="63" spans="1:4" s="5" customFormat="1" ht="75" customHeight="1" x14ac:dyDescent="0.2">
      <c r="A63" s="11">
        <v>50</v>
      </c>
      <c r="B63" s="13" t="str">
        <f>'Risk map || Kockázati térkép'!$B$116</f>
        <v>Kereskedelmiingatlanok 10 éves állampapírhoz viszonyított hozamkülönbözetének eltérése a historikus átlagától</v>
      </c>
      <c r="C63" s="21" t="s">
        <v>215</v>
      </c>
      <c r="D63" s="26" t="s">
        <v>426</v>
      </c>
    </row>
    <row r="64" spans="1:4" s="5" customFormat="1" ht="75" customHeight="1" thickBot="1" x14ac:dyDescent="0.25">
      <c r="A64" s="14">
        <v>51</v>
      </c>
      <c r="B64" s="15" t="str">
        <f>'Risk map || Kockázati térkép'!$B$118</f>
        <v>Háztartások kockázatos pénzügyi eszközökbe való befektetései</v>
      </c>
      <c r="C64" s="21" t="s">
        <v>243</v>
      </c>
      <c r="D64" s="26" t="s">
        <v>229</v>
      </c>
    </row>
    <row r="65" spans="1:4" s="5" customFormat="1" ht="39.950000000000003" customHeight="1" x14ac:dyDescent="0.2">
      <c r="A65" s="200" t="s">
        <v>162</v>
      </c>
      <c r="B65" s="201"/>
      <c r="C65" s="202"/>
      <c r="D65" s="25" t="s">
        <v>38</v>
      </c>
    </row>
    <row r="66" spans="1:4" s="5" customFormat="1" ht="75" customHeight="1" x14ac:dyDescent="0.2">
      <c r="A66" s="11">
        <v>52</v>
      </c>
      <c r="B66" s="13" t="str">
        <f>'Risk map || Kockázati térkép'!$B$122</f>
        <v>Folyó fizetési mérleg egyenlege / GDP</v>
      </c>
      <c r="C66" s="21" t="s">
        <v>216</v>
      </c>
      <c r="D66" s="113" t="s">
        <v>434</v>
      </c>
    </row>
    <row r="67" spans="1:4" s="5" customFormat="1" ht="75" customHeight="1" x14ac:dyDescent="0.2">
      <c r="A67" s="11">
        <v>53</v>
      </c>
      <c r="B67" s="13" t="str">
        <f>'Risk map || Kockázati térkép'!$B$124</f>
        <v>Bruttó külső adósság / GDP</v>
      </c>
      <c r="C67" s="21" t="s">
        <v>234</v>
      </c>
      <c r="D67" s="113" t="s">
        <v>434</v>
      </c>
    </row>
    <row r="68" spans="1:4" s="5" customFormat="1" ht="75" customHeight="1" x14ac:dyDescent="0.2">
      <c r="A68" s="11">
        <v>54</v>
      </c>
      <c r="B68" s="13" t="str">
        <f>'Risk map || Kockázati térkép'!$B$126</f>
        <v>Bankrendszer bruttó rövid külső adóssága / mérlegfőösszeg</v>
      </c>
      <c r="C68" s="21" t="s">
        <v>288</v>
      </c>
      <c r="D68" s="113" t="s">
        <v>435</v>
      </c>
    </row>
    <row r="69" spans="1:4" s="5" customFormat="1" ht="75" customHeight="1" x14ac:dyDescent="0.2">
      <c r="A69" s="11">
        <v>55</v>
      </c>
      <c r="B69" s="13" t="str">
        <f>'Risk map || Kockázati térkép'!$B$128</f>
        <v>EU-n kívüli hitel/GDP rés</v>
      </c>
      <c r="C69" s="21" t="s">
        <v>225</v>
      </c>
      <c r="D69" s="113" t="s">
        <v>44</v>
      </c>
    </row>
    <row r="70" spans="1:4" s="5" customFormat="1" ht="75" customHeight="1" x14ac:dyDescent="0.2">
      <c r="A70" s="11">
        <v>56</v>
      </c>
      <c r="B70" s="13" t="str">
        <f>'Risk map || Kockázati térkép'!$B$130</f>
        <v>EU hitel/GDP rés</v>
      </c>
      <c r="C70" s="21" t="s">
        <v>224</v>
      </c>
      <c r="D70" s="113" t="s">
        <v>44</v>
      </c>
    </row>
    <row r="71" spans="1:4" s="8" customFormat="1" ht="75" customHeight="1" x14ac:dyDescent="0.2">
      <c r="A71" s="11">
        <v>57</v>
      </c>
      <c r="B71" s="13" t="str">
        <f>'Risk map || Kockázati térkép'!$B$132</f>
        <v>VIX Index</v>
      </c>
      <c r="C71" s="21" t="s">
        <v>291</v>
      </c>
      <c r="D71" s="113" t="s">
        <v>289</v>
      </c>
    </row>
    <row r="72" spans="1:4" s="8" customFormat="1" ht="75" customHeight="1" thickBot="1" x14ac:dyDescent="0.25">
      <c r="A72" s="14">
        <v>58</v>
      </c>
      <c r="B72" s="15" t="str">
        <f>'Risk map || Kockázati térkép'!$B$134</f>
        <v>VDAX-NEW Index</v>
      </c>
      <c r="C72" s="21" t="s">
        <v>290</v>
      </c>
      <c r="D72" s="113" t="s">
        <v>289</v>
      </c>
    </row>
    <row r="73" spans="1:4" s="5" customFormat="1" ht="39.950000000000003" customHeight="1" x14ac:dyDescent="0.2">
      <c r="A73" s="200" t="s">
        <v>302</v>
      </c>
      <c r="B73" s="201"/>
      <c r="C73" s="202"/>
      <c r="D73" s="25" t="s">
        <v>38</v>
      </c>
    </row>
    <row r="74" spans="1:4" s="5" customFormat="1" ht="75" customHeight="1" x14ac:dyDescent="0.2">
      <c r="A74" s="11"/>
      <c r="B74" s="13" t="str">
        <f>'Stress index || Stresszindex'!$B$5</f>
        <v>Faktoralapú rendszerszintű pénzügyi stresszindex</v>
      </c>
      <c r="C74" s="21" t="s">
        <v>248</v>
      </c>
      <c r="D74" s="113" t="s">
        <v>249</v>
      </c>
    </row>
  </sheetData>
  <mergeCells count="9">
    <mergeCell ref="A73:C73"/>
    <mergeCell ref="A30:C30"/>
    <mergeCell ref="A40:C40"/>
    <mergeCell ref="A48:C48"/>
    <mergeCell ref="A2:C2"/>
    <mergeCell ref="A8:C8"/>
    <mergeCell ref="A21:C21"/>
    <mergeCell ref="A59:C59"/>
    <mergeCell ref="A65:C65"/>
  </mergeCells>
  <hyperlinks>
    <hyperlink ref="D8" location="I.A.!A1" display="link az idősorokhoz" xr:uid="{3FF21E90-BCF0-4877-9678-1AB2A2E4342C}"/>
    <hyperlink ref="D21" location="I.B.!A1" display="link az idősorokhoz" xr:uid="{B8F272C3-B460-44F2-9CC8-7B7EC0FC4EFE}"/>
    <hyperlink ref="D30" location="I.C.!A1" display="link az idősorokhoz" xr:uid="{405A84DC-ED49-4526-ABE0-375D40C63773}"/>
    <hyperlink ref="D40" location="I.D.!A1" display="link az idősorokhoz" xr:uid="{4A4253C0-B33A-4A2A-9226-2EB9B0A5027A}"/>
    <hyperlink ref="D48" location="II.!A1" display="link az idősorokhoz" xr:uid="{03461A2F-4B4B-4EA1-AC6B-F8D2EAEFDEFB}"/>
    <hyperlink ref="D59" location="III.!A1" display="link az idősorokhoz" xr:uid="{96280BAD-E85B-4E49-9ADF-95F16C981BF0}"/>
    <hyperlink ref="D65" location="IV.!A1" display="link az idősorokhoz" xr:uid="{FB4B175D-4F19-4CF1-91B0-CD4EC15E84AF}"/>
    <hyperlink ref="D2" location="'Benchm. rates || Benchm. ráták'!A1" display="link az idősorokhoz" xr:uid="{BE6C8AFF-2D18-4A0F-9DAA-E634F6DAE2B4}"/>
    <hyperlink ref="D73" location="'Stress index || Stresszindex'!A1" display="link az idősorokhoz" xr:uid="{A6BC39B3-7F33-4F73-988F-BE16B8893253}"/>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09B73-BCF2-4635-902C-AF131ACEC69E}">
  <sheetPr>
    <tabColor theme="4" tint="0.79998168889431442"/>
  </sheetPr>
  <dimension ref="A1:L147"/>
  <sheetViews>
    <sheetView zoomScale="80" zoomScaleNormal="80" workbookViewId="0">
      <pane xSplit="1" ySplit="6" topLeftCell="E139" activePane="bottomRight" state="frozen"/>
      <selection activeCell="F38" sqref="F38"/>
      <selection pane="topRight" activeCell="F38" sqref="F38"/>
      <selection pane="bottomLeft" activeCell="F38" sqref="F38"/>
      <selection pane="bottomRight" activeCell="G147" sqref="G147"/>
    </sheetView>
  </sheetViews>
  <sheetFormatPr defaultColWidth="8.85546875" defaultRowHeight="15" x14ac:dyDescent="0.25"/>
  <cols>
    <col min="1" max="1" width="32.7109375" style="20" customWidth="1"/>
    <col min="2" max="4" width="25.7109375" style="20" customWidth="1"/>
    <col min="5" max="5" width="8.85546875" style="20"/>
    <col min="6" max="8" width="25.7109375" style="20" customWidth="1"/>
    <col min="9" max="9" width="8.85546875" style="20"/>
    <col min="10" max="12" width="25.7109375" style="20" customWidth="1"/>
    <col min="13" max="16384" width="8.85546875" style="20"/>
  </cols>
  <sheetData>
    <row r="1" spans="1:12" ht="30" customHeight="1" x14ac:dyDescent="0.25">
      <c r="A1" s="77" t="s">
        <v>109</v>
      </c>
      <c r="B1" s="150" t="s">
        <v>485</v>
      </c>
      <c r="C1" s="150"/>
      <c r="D1" s="150"/>
      <c r="F1" s="150" t="s">
        <v>46</v>
      </c>
      <c r="G1" s="150"/>
      <c r="H1" s="150"/>
      <c r="J1" s="150" t="s">
        <v>187</v>
      </c>
      <c r="K1" s="150"/>
      <c r="L1" s="150"/>
    </row>
    <row r="2" spans="1:12" ht="30" customHeight="1" x14ac:dyDescent="0.25">
      <c r="A2" s="78" t="s">
        <v>110</v>
      </c>
      <c r="B2" s="149" t="s">
        <v>484</v>
      </c>
      <c r="C2" s="149"/>
      <c r="D2" s="149"/>
      <c r="F2" s="149" t="s">
        <v>250</v>
      </c>
      <c r="G2" s="149"/>
      <c r="H2" s="149"/>
      <c r="J2" s="149" t="s">
        <v>251</v>
      </c>
      <c r="K2" s="149"/>
      <c r="L2" s="149"/>
    </row>
    <row r="3" spans="1:12" s="62" customFormat="1" ht="60" customHeight="1" x14ac:dyDescent="0.2">
      <c r="A3" s="145" t="s">
        <v>172</v>
      </c>
      <c r="B3" s="121" t="s">
        <v>485</v>
      </c>
      <c r="C3" s="121" t="s">
        <v>486</v>
      </c>
      <c r="D3" s="121" t="s">
        <v>231</v>
      </c>
      <c r="F3" s="79" t="s">
        <v>190</v>
      </c>
      <c r="G3" s="79" t="s">
        <v>46</v>
      </c>
      <c r="H3" s="79" t="s">
        <v>188</v>
      </c>
      <c r="J3" s="79" t="s">
        <v>190</v>
      </c>
      <c r="K3" s="79" t="s">
        <v>187</v>
      </c>
      <c r="L3" s="79" t="s">
        <v>191</v>
      </c>
    </row>
    <row r="4" spans="1:12" s="62" customFormat="1" ht="14.45" customHeight="1" x14ac:dyDescent="0.2">
      <c r="A4" s="146"/>
      <c r="B4" s="80"/>
      <c r="C4" s="96" t="s">
        <v>493</v>
      </c>
      <c r="D4" s="80" t="s">
        <v>493</v>
      </c>
      <c r="F4" s="80" t="s">
        <v>493</v>
      </c>
      <c r="G4" s="80" t="s">
        <v>89</v>
      </c>
      <c r="H4" s="80" t="s">
        <v>493</v>
      </c>
      <c r="J4" s="80" t="s">
        <v>493</v>
      </c>
      <c r="K4" s="80" t="s">
        <v>89</v>
      </c>
      <c r="L4" s="80" t="s">
        <v>493</v>
      </c>
    </row>
    <row r="5" spans="1:12" s="62" customFormat="1" ht="60" customHeight="1" x14ac:dyDescent="0.2">
      <c r="A5" s="147" t="s">
        <v>173</v>
      </c>
      <c r="B5" s="81" t="s">
        <v>484</v>
      </c>
      <c r="C5" s="97" t="s">
        <v>487</v>
      </c>
      <c r="D5" s="81" t="s">
        <v>232</v>
      </c>
      <c r="F5" s="81" t="s">
        <v>189</v>
      </c>
      <c r="G5" s="81" t="s">
        <v>250</v>
      </c>
      <c r="H5" s="81" t="s">
        <v>253</v>
      </c>
      <c r="J5" s="81" t="s">
        <v>189</v>
      </c>
      <c r="K5" s="81" t="s">
        <v>251</v>
      </c>
      <c r="L5" s="81" t="s">
        <v>252</v>
      </c>
    </row>
    <row r="6" spans="1:12" s="62" customFormat="1" ht="14.45" customHeight="1" x14ac:dyDescent="0.2">
      <c r="A6" s="148"/>
      <c r="B6" s="82"/>
      <c r="C6" s="98" t="s">
        <v>126</v>
      </c>
      <c r="D6" s="82" t="s">
        <v>126</v>
      </c>
      <c r="F6" s="82" t="s">
        <v>126</v>
      </c>
      <c r="G6" s="82" t="s">
        <v>90</v>
      </c>
      <c r="H6" s="82" t="s">
        <v>126</v>
      </c>
      <c r="J6" s="82" t="s">
        <v>126</v>
      </c>
      <c r="K6" s="82" t="s">
        <v>90</v>
      </c>
      <c r="L6" s="82" t="s">
        <v>126</v>
      </c>
    </row>
    <row r="7" spans="1:12" x14ac:dyDescent="0.25">
      <c r="A7" s="74">
        <v>32963</v>
      </c>
      <c r="B7" s="70"/>
      <c r="C7" s="70"/>
      <c r="D7" s="70"/>
      <c r="F7" s="70"/>
      <c r="G7" s="70"/>
      <c r="H7" s="70"/>
      <c r="J7" s="70"/>
      <c r="K7" s="70"/>
      <c r="L7" s="70"/>
    </row>
    <row r="8" spans="1:12" x14ac:dyDescent="0.25">
      <c r="A8" s="74">
        <v>33054</v>
      </c>
      <c r="B8" s="70"/>
      <c r="C8" s="70"/>
      <c r="D8" s="70"/>
      <c r="F8" s="70"/>
      <c r="G8" s="70"/>
      <c r="H8" s="70"/>
      <c r="J8" s="70"/>
      <c r="K8" s="70"/>
      <c r="L8" s="70"/>
    </row>
    <row r="9" spans="1:12" x14ac:dyDescent="0.25">
      <c r="A9" s="74">
        <v>33146</v>
      </c>
      <c r="B9" s="70"/>
      <c r="C9" s="70"/>
      <c r="D9" s="70"/>
      <c r="F9" s="70"/>
      <c r="G9" s="70"/>
      <c r="H9" s="70"/>
      <c r="J9" s="70"/>
      <c r="K9" s="70"/>
      <c r="L9" s="70"/>
    </row>
    <row r="10" spans="1:12" x14ac:dyDescent="0.25">
      <c r="A10" s="74">
        <v>33238</v>
      </c>
      <c r="B10" s="70"/>
      <c r="C10" s="70"/>
      <c r="D10" s="70"/>
      <c r="F10" s="70"/>
      <c r="G10" s="70"/>
      <c r="H10" s="70"/>
      <c r="J10" s="70"/>
      <c r="K10" s="70"/>
      <c r="L10" s="70"/>
    </row>
    <row r="11" spans="1:12" x14ac:dyDescent="0.25">
      <c r="A11" s="74">
        <v>33328</v>
      </c>
      <c r="B11" s="70"/>
      <c r="C11" s="70"/>
      <c r="D11" s="70"/>
      <c r="F11" s="70"/>
      <c r="G11" s="70"/>
      <c r="H11" s="70"/>
      <c r="J11" s="70"/>
      <c r="K11" s="70"/>
      <c r="L11" s="70"/>
    </row>
    <row r="12" spans="1:12" x14ac:dyDescent="0.25">
      <c r="A12" s="74">
        <v>33419</v>
      </c>
      <c r="B12" s="70"/>
      <c r="C12" s="70"/>
      <c r="D12" s="70"/>
      <c r="F12" s="70"/>
      <c r="G12" s="70"/>
      <c r="H12" s="70"/>
      <c r="J12" s="70"/>
      <c r="K12" s="70"/>
      <c r="L12" s="70"/>
    </row>
    <row r="13" spans="1:12" x14ac:dyDescent="0.25">
      <c r="A13" s="74">
        <v>33511</v>
      </c>
      <c r="B13" s="70"/>
      <c r="C13" s="70"/>
      <c r="D13" s="70"/>
      <c r="F13" s="70"/>
      <c r="G13" s="70"/>
      <c r="H13" s="70"/>
      <c r="J13" s="70"/>
      <c r="K13" s="70"/>
      <c r="L13" s="70"/>
    </row>
    <row r="14" spans="1:12" x14ac:dyDescent="0.25">
      <c r="A14" s="74">
        <v>33603</v>
      </c>
      <c r="B14" s="70"/>
      <c r="C14" s="70"/>
      <c r="D14" s="70"/>
      <c r="F14" s="70"/>
      <c r="G14" s="70"/>
      <c r="H14" s="70"/>
      <c r="J14" s="70"/>
      <c r="K14" s="70"/>
      <c r="L14" s="70"/>
    </row>
    <row r="15" spans="1:12" x14ac:dyDescent="0.25">
      <c r="A15" s="74">
        <v>33694</v>
      </c>
      <c r="B15" s="70"/>
      <c r="C15" s="70"/>
      <c r="D15" s="70"/>
      <c r="F15" s="70"/>
      <c r="G15" s="70"/>
      <c r="H15" s="70"/>
      <c r="J15" s="70"/>
      <c r="K15" s="70"/>
      <c r="L15" s="70"/>
    </row>
    <row r="16" spans="1:12" x14ac:dyDescent="0.25">
      <c r="A16" s="74">
        <v>33785</v>
      </c>
      <c r="B16" s="70"/>
      <c r="C16" s="70"/>
      <c r="D16" s="70"/>
      <c r="F16" s="70"/>
      <c r="G16" s="70"/>
      <c r="H16" s="70"/>
      <c r="J16" s="70"/>
      <c r="K16" s="70"/>
      <c r="L16" s="70"/>
    </row>
    <row r="17" spans="1:12" x14ac:dyDescent="0.25">
      <c r="A17" s="74">
        <v>33877</v>
      </c>
      <c r="B17" s="70"/>
      <c r="C17" s="70"/>
      <c r="D17" s="70"/>
      <c r="F17" s="70"/>
      <c r="G17" s="70"/>
      <c r="H17" s="70"/>
      <c r="J17" s="70"/>
      <c r="K17" s="70"/>
      <c r="L17" s="70"/>
    </row>
    <row r="18" spans="1:12" x14ac:dyDescent="0.25">
      <c r="A18" s="74">
        <v>33969</v>
      </c>
      <c r="B18" s="70"/>
      <c r="C18" s="70"/>
      <c r="D18" s="70"/>
      <c r="F18" s="70"/>
      <c r="G18" s="70"/>
      <c r="H18" s="70"/>
      <c r="J18" s="70"/>
      <c r="K18" s="70"/>
      <c r="L18" s="70"/>
    </row>
    <row r="19" spans="1:12" x14ac:dyDescent="0.25">
      <c r="A19" s="74">
        <v>34059</v>
      </c>
      <c r="B19" s="70"/>
      <c r="C19" s="70"/>
      <c r="D19" s="70"/>
      <c r="F19" s="70"/>
      <c r="G19" s="70"/>
      <c r="H19" s="70"/>
      <c r="J19" s="70"/>
      <c r="K19" s="70"/>
      <c r="L19" s="70"/>
    </row>
    <row r="20" spans="1:12" x14ac:dyDescent="0.25">
      <c r="A20" s="74">
        <v>34150</v>
      </c>
      <c r="B20" s="70"/>
      <c r="C20" s="70"/>
      <c r="D20" s="70"/>
      <c r="F20" s="70"/>
      <c r="G20" s="70"/>
      <c r="H20" s="70"/>
      <c r="J20" s="70"/>
      <c r="K20" s="70"/>
      <c r="L20" s="70"/>
    </row>
    <row r="21" spans="1:12" x14ac:dyDescent="0.25">
      <c r="A21" s="74">
        <v>34242</v>
      </c>
      <c r="B21" s="70"/>
      <c r="C21" s="70"/>
      <c r="D21" s="70"/>
      <c r="F21" s="70"/>
      <c r="G21" s="70"/>
      <c r="H21" s="70"/>
      <c r="J21" s="70"/>
      <c r="K21" s="70"/>
      <c r="L21" s="70"/>
    </row>
    <row r="22" spans="1:12" x14ac:dyDescent="0.25">
      <c r="A22" s="74">
        <v>34334</v>
      </c>
      <c r="B22" s="70"/>
      <c r="C22" s="70"/>
      <c r="D22" s="70"/>
      <c r="F22" s="70"/>
      <c r="G22" s="70"/>
      <c r="H22" s="70"/>
      <c r="J22" s="70"/>
      <c r="K22" s="70"/>
      <c r="L22" s="70"/>
    </row>
    <row r="23" spans="1:12" x14ac:dyDescent="0.25">
      <c r="A23" s="74">
        <v>34424</v>
      </c>
      <c r="B23" s="70"/>
      <c r="C23" s="70"/>
      <c r="D23" s="70"/>
      <c r="F23" s="70"/>
      <c r="G23" s="70"/>
      <c r="H23" s="70"/>
      <c r="J23" s="70"/>
      <c r="K23" s="70"/>
      <c r="L23" s="70"/>
    </row>
    <row r="24" spans="1:12" x14ac:dyDescent="0.25">
      <c r="A24" s="74">
        <v>34515</v>
      </c>
      <c r="B24" s="70"/>
      <c r="C24" s="70"/>
      <c r="D24" s="70"/>
      <c r="F24" s="70"/>
      <c r="G24" s="70"/>
      <c r="H24" s="70"/>
      <c r="J24" s="70"/>
      <c r="K24" s="70"/>
      <c r="L24" s="70"/>
    </row>
    <row r="25" spans="1:12" x14ac:dyDescent="0.25">
      <c r="A25" s="74">
        <v>34607</v>
      </c>
      <c r="B25" s="70"/>
      <c r="C25" s="70"/>
      <c r="D25" s="70"/>
      <c r="F25" s="70"/>
      <c r="G25" s="70"/>
      <c r="H25" s="70"/>
      <c r="J25" s="70"/>
      <c r="K25" s="70"/>
      <c r="L25" s="70"/>
    </row>
    <row r="26" spans="1:12" x14ac:dyDescent="0.25">
      <c r="A26" s="74">
        <v>34699</v>
      </c>
      <c r="B26" s="70"/>
      <c r="C26" s="70"/>
      <c r="D26" s="70"/>
      <c r="F26" s="70"/>
      <c r="G26" s="70"/>
      <c r="H26" s="70"/>
      <c r="J26" s="70"/>
      <c r="K26" s="70"/>
      <c r="L26" s="70"/>
    </row>
    <row r="27" spans="1:12" x14ac:dyDescent="0.25">
      <c r="A27" s="74">
        <v>34789</v>
      </c>
      <c r="B27" s="70"/>
      <c r="C27" s="70"/>
      <c r="D27" s="70"/>
      <c r="F27" s="70">
        <v>26.8</v>
      </c>
      <c r="G27" s="70">
        <v>0</v>
      </c>
      <c r="H27" s="70">
        <v>0</v>
      </c>
      <c r="J27" s="70">
        <v>43.8</v>
      </c>
      <c r="K27" s="70">
        <v>0</v>
      </c>
      <c r="L27" s="70">
        <v>0</v>
      </c>
    </row>
    <row r="28" spans="1:12" x14ac:dyDescent="0.25">
      <c r="A28" s="74">
        <v>34880</v>
      </c>
      <c r="B28" s="70"/>
      <c r="C28" s="70"/>
      <c r="D28" s="70"/>
      <c r="F28" s="70">
        <v>25.6</v>
      </c>
      <c r="G28" s="70">
        <v>0</v>
      </c>
      <c r="H28" s="70">
        <v>0</v>
      </c>
      <c r="J28" s="70">
        <v>43.3</v>
      </c>
      <c r="K28" s="70">
        <v>0</v>
      </c>
      <c r="L28" s="70">
        <v>0</v>
      </c>
    </row>
    <row r="29" spans="1:12" x14ac:dyDescent="0.25">
      <c r="A29" s="74">
        <v>34972</v>
      </c>
      <c r="B29" s="70"/>
      <c r="C29" s="70"/>
      <c r="D29" s="70"/>
      <c r="F29" s="70">
        <v>25.8</v>
      </c>
      <c r="G29" s="70">
        <v>0</v>
      </c>
      <c r="H29" s="70">
        <v>0</v>
      </c>
      <c r="J29" s="70">
        <v>43.7</v>
      </c>
      <c r="K29" s="70">
        <v>0</v>
      </c>
      <c r="L29" s="70">
        <v>0</v>
      </c>
    </row>
    <row r="30" spans="1:12" x14ac:dyDescent="0.25">
      <c r="A30" s="74">
        <v>35064</v>
      </c>
      <c r="B30" s="70"/>
      <c r="C30" s="70"/>
      <c r="D30" s="70"/>
      <c r="F30" s="70">
        <v>26.6</v>
      </c>
      <c r="G30" s="70">
        <v>0.1</v>
      </c>
      <c r="H30" s="70">
        <v>0</v>
      </c>
      <c r="J30" s="70">
        <v>45.1</v>
      </c>
      <c r="K30" s="70">
        <v>0.2</v>
      </c>
      <c r="L30" s="70">
        <v>0</v>
      </c>
    </row>
    <row r="31" spans="1:12" x14ac:dyDescent="0.25">
      <c r="A31" s="74">
        <v>35155</v>
      </c>
      <c r="B31" s="70"/>
      <c r="C31" s="70"/>
      <c r="D31" s="70"/>
      <c r="F31" s="70">
        <v>24.7</v>
      </c>
      <c r="G31" s="70">
        <v>-0.7</v>
      </c>
      <c r="H31" s="70">
        <v>0</v>
      </c>
      <c r="J31" s="70">
        <v>44.3</v>
      </c>
      <c r="K31" s="70">
        <v>-0.5</v>
      </c>
      <c r="L31" s="70">
        <v>0</v>
      </c>
    </row>
    <row r="32" spans="1:12" x14ac:dyDescent="0.25">
      <c r="A32" s="74">
        <v>35246</v>
      </c>
      <c r="B32" s="70"/>
      <c r="C32" s="70"/>
      <c r="D32" s="70"/>
      <c r="F32" s="70">
        <v>23.6</v>
      </c>
      <c r="G32" s="70">
        <v>-0.6</v>
      </c>
      <c r="H32" s="70">
        <v>0</v>
      </c>
      <c r="J32" s="70">
        <v>44.4</v>
      </c>
      <c r="K32" s="70">
        <v>-0.3</v>
      </c>
      <c r="L32" s="70">
        <v>0</v>
      </c>
    </row>
    <row r="33" spans="1:12" x14ac:dyDescent="0.25">
      <c r="A33" s="74">
        <v>35338</v>
      </c>
      <c r="B33" s="70"/>
      <c r="C33" s="70"/>
      <c r="D33" s="70"/>
      <c r="F33" s="70">
        <v>24.1</v>
      </c>
      <c r="G33" s="70">
        <v>0.1</v>
      </c>
      <c r="H33" s="70">
        <v>0</v>
      </c>
      <c r="J33" s="70">
        <v>45.1</v>
      </c>
      <c r="K33" s="70">
        <v>0.1</v>
      </c>
      <c r="L33" s="70">
        <v>0</v>
      </c>
    </row>
    <row r="34" spans="1:12" x14ac:dyDescent="0.25">
      <c r="A34" s="74">
        <v>35430</v>
      </c>
      <c r="B34" s="70"/>
      <c r="C34" s="70"/>
      <c r="D34" s="70"/>
      <c r="F34" s="70">
        <v>25.6</v>
      </c>
      <c r="G34" s="70">
        <v>1.2</v>
      </c>
      <c r="H34" s="70">
        <v>0</v>
      </c>
      <c r="J34" s="70">
        <v>48.5</v>
      </c>
      <c r="K34" s="70">
        <v>1.7</v>
      </c>
      <c r="L34" s="70">
        <v>0</v>
      </c>
    </row>
    <row r="35" spans="1:12" x14ac:dyDescent="0.25">
      <c r="A35" s="74">
        <v>35520</v>
      </c>
      <c r="B35" s="70"/>
      <c r="C35" s="70"/>
      <c r="D35" s="70"/>
      <c r="F35" s="70">
        <v>25.4</v>
      </c>
      <c r="G35" s="70">
        <v>0.7</v>
      </c>
      <c r="H35" s="70">
        <v>0</v>
      </c>
      <c r="J35" s="70">
        <v>47.8</v>
      </c>
      <c r="K35" s="70">
        <v>0.2</v>
      </c>
      <c r="L35" s="70">
        <v>0</v>
      </c>
    </row>
    <row r="36" spans="1:12" x14ac:dyDescent="0.25">
      <c r="A36" s="74">
        <v>35611</v>
      </c>
      <c r="B36" s="70"/>
      <c r="C36" s="70"/>
      <c r="D36" s="70"/>
      <c r="F36" s="70">
        <v>25.7</v>
      </c>
      <c r="G36" s="70">
        <v>0.7</v>
      </c>
      <c r="H36" s="70">
        <v>0</v>
      </c>
      <c r="J36" s="70">
        <v>48.8</v>
      </c>
      <c r="K36" s="70">
        <v>0.3</v>
      </c>
      <c r="L36" s="70">
        <v>0</v>
      </c>
    </row>
    <row r="37" spans="1:12" x14ac:dyDescent="0.25">
      <c r="A37" s="74">
        <v>35703</v>
      </c>
      <c r="B37" s="70"/>
      <c r="C37" s="70"/>
      <c r="D37" s="70"/>
      <c r="F37" s="70">
        <v>26.1</v>
      </c>
      <c r="G37" s="70">
        <v>0.7</v>
      </c>
      <c r="H37" s="70">
        <v>0</v>
      </c>
      <c r="J37" s="70">
        <v>49.1</v>
      </c>
      <c r="K37" s="70">
        <v>-0.1</v>
      </c>
      <c r="L37" s="70">
        <v>0</v>
      </c>
    </row>
    <row r="38" spans="1:12" x14ac:dyDescent="0.25">
      <c r="A38" s="74">
        <v>35795</v>
      </c>
      <c r="B38" s="70"/>
      <c r="C38" s="70"/>
      <c r="D38" s="70"/>
      <c r="F38" s="70">
        <v>26.8</v>
      </c>
      <c r="G38" s="70">
        <v>1</v>
      </c>
      <c r="H38" s="70">
        <v>0</v>
      </c>
      <c r="J38" s="70">
        <v>50.2</v>
      </c>
      <c r="K38" s="70">
        <v>0.3</v>
      </c>
      <c r="L38" s="70">
        <v>0</v>
      </c>
    </row>
    <row r="39" spans="1:12" x14ac:dyDescent="0.25">
      <c r="A39" s="74">
        <v>35885</v>
      </c>
      <c r="B39" s="70"/>
      <c r="C39" s="70"/>
      <c r="D39" s="70"/>
      <c r="F39" s="70">
        <v>26.3</v>
      </c>
      <c r="G39" s="70">
        <v>0.3</v>
      </c>
      <c r="H39" s="70">
        <v>0</v>
      </c>
      <c r="J39" s="70">
        <v>49.5</v>
      </c>
      <c r="K39" s="70">
        <v>-0.8</v>
      </c>
      <c r="L39" s="70">
        <v>0</v>
      </c>
    </row>
    <row r="40" spans="1:12" x14ac:dyDescent="0.25">
      <c r="A40" s="74">
        <v>35976</v>
      </c>
      <c r="B40" s="70"/>
      <c r="C40" s="70"/>
      <c r="D40" s="70"/>
      <c r="F40" s="70">
        <v>26.6</v>
      </c>
      <c r="G40" s="70">
        <v>0.4</v>
      </c>
      <c r="H40" s="70">
        <v>0</v>
      </c>
      <c r="J40" s="70">
        <v>50.7</v>
      </c>
      <c r="K40" s="70">
        <v>-0.2</v>
      </c>
      <c r="L40" s="70">
        <v>0</v>
      </c>
    </row>
    <row r="41" spans="1:12" x14ac:dyDescent="0.25">
      <c r="A41" s="74">
        <v>36068</v>
      </c>
      <c r="B41" s="70"/>
      <c r="C41" s="70"/>
      <c r="D41" s="70"/>
      <c r="F41" s="70">
        <v>26.7</v>
      </c>
      <c r="G41" s="70">
        <v>0.2</v>
      </c>
      <c r="H41" s="70">
        <v>0</v>
      </c>
      <c r="J41" s="70">
        <v>51.2</v>
      </c>
      <c r="K41" s="70">
        <v>-0.3</v>
      </c>
      <c r="L41" s="70">
        <v>0</v>
      </c>
    </row>
    <row r="42" spans="1:12" x14ac:dyDescent="0.25">
      <c r="A42" s="74">
        <v>36160</v>
      </c>
      <c r="B42" s="70"/>
      <c r="C42" s="70"/>
      <c r="D42" s="70"/>
      <c r="F42" s="70">
        <v>26.1</v>
      </c>
      <c r="G42" s="70">
        <v>-0.3</v>
      </c>
      <c r="H42" s="70">
        <v>0</v>
      </c>
      <c r="J42" s="70">
        <v>49.5</v>
      </c>
      <c r="K42" s="70">
        <v>-1.9</v>
      </c>
      <c r="L42" s="70">
        <v>0</v>
      </c>
    </row>
    <row r="43" spans="1:12" x14ac:dyDescent="0.25">
      <c r="A43" s="74">
        <v>36250</v>
      </c>
      <c r="B43" s="70"/>
      <c r="C43" s="70"/>
      <c r="D43" s="70"/>
      <c r="F43" s="70">
        <v>26</v>
      </c>
      <c r="G43" s="70">
        <v>-0.4</v>
      </c>
      <c r="H43" s="70">
        <v>0</v>
      </c>
      <c r="J43" s="70">
        <v>50.5</v>
      </c>
      <c r="K43" s="70">
        <v>-1.2</v>
      </c>
      <c r="L43" s="70">
        <v>0</v>
      </c>
    </row>
    <row r="44" spans="1:12" x14ac:dyDescent="0.25">
      <c r="A44" s="74">
        <v>36341</v>
      </c>
      <c r="B44" s="70"/>
      <c r="C44" s="70"/>
      <c r="D44" s="70"/>
      <c r="F44" s="70">
        <v>26.2</v>
      </c>
      <c r="G44" s="70">
        <v>-0.2</v>
      </c>
      <c r="H44" s="70">
        <v>0</v>
      </c>
      <c r="J44" s="70">
        <v>51.7</v>
      </c>
      <c r="K44" s="70">
        <v>-0.4</v>
      </c>
      <c r="L44" s="70">
        <v>0</v>
      </c>
    </row>
    <row r="45" spans="1:12" x14ac:dyDescent="0.25">
      <c r="A45" s="74">
        <v>36433</v>
      </c>
      <c r="B45" s="70"/>
      <c r="C45" s="70"/>
      <c r="D45" s="70"/>
      <c r="F45" s="70">
        <v>26.7</v>
      </c>
      <c r="G45" s="70">
        <v>0.1</v>
      </c>
      <c r="H45" s="70">
        <v>0</v>
      </c>
      <c r="J45" s="70">
        <v>52.4</v>
      </c>
      <c r="K45" s="70">
        <v>-0.2</v>
      </c>
      <c r="L45" s="70">
        <v>0</v>
      </c>
    </row>
    <row r="46" spans="1:12" x14ac:dyDescent="0.25">
      <c r="A46" s="74">
        <v>36525</v>
      </c>
      <c r="B46" s="70"/>
      <c r="C46" s="70"/>
      <c r="D46" s="70"/>
      <c r="F46" s="70">
        <v>27.8</v>
      </c>
      <c r="G46" s="70">
        <v>0.9</v>
      </c>
      <c r="H46" s="70">
        <v>0</v>
      </c>
      <c r="J46" s="70">
        <v>53.2</v>
      </c>
      <c r="K46" s="70">
        <v>0.1</v>
      </c>
      <c r="L46" s="70">
        <v>0</v>
      </c>
    </row>
    <row r="47" spans="1:12" x14ac:dyDescent="0.25">
      <c r="A47" s="75">
        <v>36616</v>
      </c>
      <c r="B47" s="70"/>
      <c r="C47" s="70"/>
      <c r="D47" s="70"/>
      <c r="F47" s="70">
        <v>28.2</v>
      </c>
      <c r="G47" s="70">
        <v>1</v>
      </c>
      <c r="H47" s="70">
        <v>0</v>
      </c>
      <c r="J47" s="70">
        <v>54.4</v>
      </c>
      <c r="K47" s="70">
        <v>0.6</v>
      </c>
      <c r="L47" s="70">
        <v>0</v>
      </c>
    </row>
    <row r="48" spans="1:12" x14ac:dyDescent="0.25">
      <c r="A48" s="75">
        <v>36707</v>
      </c>
      <c r="B48" s="70"/>
      <c r="C48" s="70"/>
      <c r="D48" s="70"/>
      <c r="F48" s="70">
        <v>29.5</v>
      </c>
      <c r="G48" s="70">
        <v>1.8</v>
      </c>
      <c r="H48" s="70">
        <v>0</v>
      </c>
      <c r="J48" s="70">
        <v>56.8</v>
      </c>
      <c r="K48" s="70">
        <v>2</v>
      </c>
      <c r="L48" s="70">
        <v>0</v>
      </c>
    </row>
    <row r="49" spans="1:12" x14ac:dyDescent="0.25">
      <c r="A49" s="75">
        <v>36799</v>
      </c>
      <c r="B49" s="70"/>
      <c r="C49" s="70"/>
      <c r="D49" s="70"/>
      <c r="F49" s="70">
        <v>30.8</v>
      </c>
      <c r="G49" s="70">
        <v>2.4</v>
      </c>
      <c r="H49" s="70">
        <v>0.25</v>
      </c>
      <c r="J49" s="70">
        <v>58.5</v>
      </c>
      <c r="K49" s="70">
        <v>2.6</v>
      </c>
      <c r="L49" s="70">
        <v>0.25</v>
      </c>
    </row>
    <row r="50" spans="1:12" x14ac:dyDescent="0.25">
      <c r="A50" s="75">
        <v>36891</v>
      </c>
      <c r="B50" s="70"/>
      <c r="C50" s="70"/>
      <c r="D50" s="70"/>
      <c r="F50" s="70">
        <v>32</v>
      </c>
      <c r="G50" s="70">
        <v>2.9</v>
      </c>
      <c r="H50" s="70">
        <v>0.25</v>
      </c>
      <c r="J50" s="70">
        <v>60</v>
      </c>
      <c r="K50" s="70">
        <v>2.9</v>
      </c>
      <c r="L50" s="70">
        <v>0.25</v>
      </c>
    </row>
    <row r="51" spans="1:12" x14ac:dyDescent="0.25">
      <c r="A51" s="75">
        <v>36981</v>
      </c>
      <c r="B51" s="70"/>
      <c r="C51" s="70"/>
      <c r="D51" s="70"/>
      <c r="F51" s="70">
        <v>32.299999999999997</v>
      </c>
      <c r="G51" s="70">
        <v>2.5</v>
      </c>
      <c r="H51" s="70">
        <v>0.25</v>
      </c>
      <c r="J51" s="70">
        <v>61.6</v>
      </c>
      <c r="K51" s="70">
        <v>3.3</v>
      </c>
      <c r="L51" s="70">
        <v>0.5</v>
      </c>
    </row>
    <row r="52" spans="1:12" x14ac:dyDescent="0.25">
      <c r="A52" s="75">
        <v>37072</v>
      </c>
      <c r="B52" s="70"/>
      <c r="C52" s="70"/>
      <c r="D52" s="70"/>
      <c r="F52" s="70">
        <v>32.6</v>
      </c>
      <c r="G52" s="70">
        <v>2.1</v>
      </c>
      <c r="H52" s="70">
        <v>0</v>
      </c>
      <c r="J52" s="70">
        <v>60.5</v>
      </c>
      <c r="K52" s="70">
        <v>1.3</v>
      </c>
      <c r="L52" s="70">
        <v>0</v>
      </c>
    </row>
    <row r="53" spans="1:12" x14ac:dyDescent="0.25">
      <c r="A53" s="75">
        <v>37164</v>
      </c>
      <c r="B53" s="70"/>
      <c r="C53" s="70"/>
      <c r="D53" s="70"/>
      <c r="F53" s="70">
        <v>33.1</v>
      </c>
      <c r="G53" s="70">
        <v>2.1</v>
      </c>
      <c r="H53" s="70">
        <v>0</v>
      </c>
      <c r="J53" s="70">
        <v>61.8</v>
      </c>
      <c r="K53" s="70">
        <v>1.6</v>
      </c>
      <c r="L53" s="70">
        <v>0</v>
      </c>
    </row>
    <row r="54" spans="1:12" x14ac:dyDescent="0.25">
      <c r="A54" s="75">
        <v>37256</v>
      </c>
      <c r="B54" s="70"/>
      <c r="C54" s="70"/>
      <c r="D54" s="70"/>
      <c r="F54" s="70">
        <v>33.1</v>
      </c>
      <c r="G54" s="70">
        <v>1.5</v>
      </c>
      <c r="H54" s="70">
        <v>0</v>
      </c>
      <c r="J54" s="70">
        <v>61.9</v>
      </c>
      <c r="K54" s="70">
        <v>0.9</v>
      </c>
      <c r="L54" s="70">
        <v>0</v>
      </c>
    </row>
    <row r="55" spans="1:12" x14ac:dyDescent="0.25">
      <c r="A55" s="75">
        <v>37346</v>
      </c>
      <c r="B55" s="70"/>
      <c r="C55" s="70"/>
      <c r="D55" s="70"/>
      <c r="F55" s="70">
        <v>33.200000000000003</v>
      </c>
      <c r="G55" s="70">
        <v>1.1000000000000001</v>
      </c>
      <c r="H55" s="70">
        <v>0</v>
      </c>
      <c r="J55" s="70">
        <v>60.5</v>
      </c>
      <c r="K55" s="70">
        <v>-1.2</v>
      </c>
      <c r="L55" s="70">
        <v>0</v>
      </c>
    </row>
    <row r="56" spans="1:12" x14ac:dyDescent="0.25">
      <c r="A56" s="75">
        <v>37437</v>
      </c>
      <c r="B56" s="70"/>
      <c r="C56" s="70"/>
      <c r="D56" s="70"/>
      <c r="F56" s="70">
        <v>34.6</v>
      </c>
      <c r="G56" s="70">
        <v>1.9</v>
      </c>
      <c r="H56" s="70">
        <v>0</v>
      </c>
      <c r="J56" s="70">
        <v>62.4</v>
      </c>
      <c r="K56" s="70">
        <v>0.1</v>
      </c>
      <c r="L56" s="70">
        <v>0</v>
      </c>
    </row>
    <row r="57" spans="1:12" x14ac:dyDescent="0.25">
      <c r="A57" s="75">
        <v>37529</v>
      </c>
      <c r="B57" s="70"/>
      <c r="C57" s="70"/>
      <c r="D57" s="70"/>
      <c r="F57" s="70">
        <v>36.1</v>
      </c>
      <c r="G57" s="70">
        <v>2.6</v>
      </c>
      <c r="H57" s="70">
        <v>0.25</v>
      </c>
      <c r="J57" s="70">
        <v>62.4</v>
      </c>
      <c r="K57" s="70">
        <v>-0.6</v>
      </c>
      <c r="L57" s="70">
        <v>0</v>
      </c>
    </row>
    <row r="58" spans="1:12" x14ac:dyDescent="0.25">
      <c r="A58" s="75">
        <v>37621</v>
      </c>
      <c r="B58" s="70"/>
      <c r="C58" s="70"/>
      <c r="D58" s="70"/>
      <c r="F58" s="70">
        <v>36.4</v>
      </c>
      <c r="G58" s="70">
        <v>2.2999999999999998</v>
      </c>
      <c r="H58" s="70">
        <v>0</v>
      </c>
      <c r="J58" s="70">
        <v>61.4</v>
      </c>
      <c r="K58" s="70">
        <v>-2</v>
      </c>
      <c r="L58" s="70">
        <v>0</v>
      </c>
    </row>
    <row r="59" spans="1:12" x14ac:dyDescent="0.25">
      <c r="A59" s="75">
        <v>37711</v>
      </c>
      <c r="B59" s="70"/>
      <c r="C59" s="70"/>
      <c r="D59" s="70"/>
      <c r="F59" s="70">
        <v>38.1</v>
      </c>
      <c r="G59" s="70">
        <v>3.1</v>
      </c>
      <c r="H59" s="70">
        <v>0.25</v>
      </c>
      <c r="J59" s="70">
        <v>63.2</v>
      </c>
      <c r="K59" s="70">
        <v>-0.8</v>
      </c>
      <c r="L59" s="70">
        <v>0</v>
      </c>
    </row>
    <row r="60" spans="1:12" x14ac:dyDescent="0.25">
      <c r="A60" s="75">
        <v>37802</v>
      </c>
      <c r="B60" s="70"/>
      <c r="C60" s="70"/>
      <c r="D60" s="70"/>
      <c r="F60" s="70">
        <v>40.200000000000003</v>
      </c>
      <c r="G60" s="70">
        <v>4.3</v>
      </c>
      <c r="H60" s="70">
        <v>0.75</v>
      </c>
      <c r="J60" s="70">
        <v>67.5</v>
      </c>
      <c r="K60" s="70">
        <v>2.5</v>
      </c>
      <c r="L60" s="70">
        <v>0.25</v>
      </c>
    </row>
    <row r="61" spans="1:12" x14ac:dyDescent="0.25">
      <c r="A61" s="75">
        <v>37894</v>
      </c>
      <c r="B61" s="70"/>
      <c r="C61" s="70"/>
      <c r="D61" s="70"/>
      <c r="F61" s="70">
        <v>42.7</v>
      </c>
      <c r="G61" s="70">
        <v>5.7</v>
      </c>
      <c r="H61" s="70">
        <v>1.25</v>
      </c>
      <c r="J61" s="70">
        <v>67.099999999999994</v>
      </c>
      <c r="K61" s="70">
        <v>1.2</v>
      </c>
      <c r="L61" s="70">
        <v>0</v>
      </c>
    </row>
    <row r="62" spans="1:12" x14ac:dyDescent="0.25">
      <c r="A62" s="75">
        <v>37986</v>
      </c>
      <c r="B62" s="70"/>
      <c r="C62" s="70"/>
      <c r="D62" s="70"/>
      <c r="F62" s="70">
        <v>44.1</v>
      </c>
      <c r="G62" s="70">
        <v>5.9</v>
      </c>
      <c r="H62" s="70">
        <v>1.25</v>
      </c>
      <c r="J62" s="70">
        <v>71.7</v>
      </c>
      <c r="K62" s="70">
        <v>4.5999999999999996</v>
      </c>
      <c r="L62" s="70">
        <v>0.75</v>
      </c>
    </row>
    <row r="63" spans="1:12" x14ac:dyDescent="0.25">
      <c r="A63" s="75">
        <v>38077</v>
      </c>
      <c r="B63" s="70"/>
      <c r="C63" s="70"/>
      <c r="D63" s="70"/>
      <c r="F63" s="70">
        <v>45.4</v>
      </c>
      <c r="G63" s="70">
        <v>5.9</v>
      </c>
      <c r="H63" s="70">
        <v>1.25</v>
      </c>
      <c r="J63" s="70">
        <v>72</v>
      </c>
      <c r="K63" s="70">
        <v>3.7</v>
      </c>
      <c r="L63" s="70">
        <v>0.5</v>
      </c>
    </row>
    <row r="64" spans="1:12" x14ac:dyDescent="0.25">
      <c r="A64" s="75">
        <v>38168</v>
      </c>
      <c r="B64" s="70"/>
      <c r="C64" s="70"/>
      <c r="D64" s="70"/>
      <c r="F64" s="70">
        <v>46.9</v>
      </c>
      <c r="G64" s="70">
        <v>6.3</v>
      </c>
      <c r="H64" s="70">
        <v>1.25</v>
      </c>
      <c r="J64" s="70">
        <v>74.900000000000006</v>
      </c>
      <c r="K64" s="70">
        <v>5.2</v>
      </c>
      <c r="L64" s="70">
        <v>1</v>
      </c>
    </row>
    <row r="65" spans="1:12" x14ac:dyDescent="0.25">
      <c r="A65" s="75">
        <v>38260</v>
      </c>
      <c r="B65" s="70"/>
      <c r="C65" s="70"/>
      <c r="D65" s="70"/>
      <c r="F65" s="70">
        <v>49.1</v>
      </c>
      <c r="G65" s="70">
        <v>7.1</v>
      </c>
      <c r="H65" s="70">
        <v>1.5</v>
      </c>
      <c r="J65" s="70">
        <v>75.3</v>
      </c>
      <c r="K65" s="70">
        <v>4.3</v>
      </c>
      <c r="L65" s="70">
        <v>0.75</v>
      </c>
    </row>
    <row r="66" spans="1:12" x14ac:dyDescent="0.25">
      <c r="A66" s="75">
        <v>38352</v>
      </c>
      <c r="B66" s="70"/>
      <c r="C66" s="70"/>
      <c r="D66" s="70"/>
      <c r="F66" s="70">
        <v>51.8</v>
      </c>
      <c r="G66" s="70">
        <v>8.3000000000000007</v>
      </c>
      <c r="H66" s="70">
        <v>2</v>
      </c>
      <c r="J66" s="70">
        <v>77.3</v>
      </c>
      <c r="K66" s="70">
        <v>4.9000000000000004</v>
      </c>
      <c r="L66" s="70">
        <v>1</v>
      </c>
    </row>
    <row r="67" spans="1:12" x14ac:dyDescent="0.25">
      <c r="A67" s="75">
        <v>38442</v>
      </c>
      <c r="B67" s="99">
        <v>0.57899999999999996</v>
      </c>
      <c r="C67" s="99">
        <v>0.5</v>
      </c>
      <c r="D67" s="99">
        <v>0.5</v>
      </c>
      <c r="F67" s="70">
        <v>53.4</v>
      </c>
      <c r="G67" s="70">
        <v>8.3000000000000007</v>
      </c>
      <c r="H67" s="70">
        <v>2</v>
      </c>
      <c r="J67" s="70">
        <v>80.2</v>
      </c>
      <c r="K67" s="70">
        <v>6.4</v>
      </c>
      <c r="L67" s="70">
        <v>1.25</v>
      </c>
    </row>
    <row r="68" spans="1:12" x14ac:dyDescent="0.25">
      <c r="A68" s="75">
        <v>38533</v>
      </c>
      <c r="B68" s="99">
        <v>0.72099999999999997</v>
      </c>
      <c r="C68" s="99">
        <v>1</v>
      </c>
      <c r="D68" s="99">
        <v>1</v>
      </c>
      <c r="F68" s="70">
        <v>54.7</v>
      </c>
      <c r="G68" s="70">
        <v>8.1</v>
      </c>
      <c r="H68" s="70">
        <v>2</v>
      </c>
      <c r="J68" s="70">
        <v>83.9</v>
      </c>
      <c r="K68" s="70">
        <v>8.3000000000000007</v>
      </c>
      <c r="L68" s="70">
        <v>2</v>
      </c>
    </row>
    <row r="69" spans="1:12" x14ac:dyDescent="0.25">
      <c r="A69" s="75">
        <v>38625</v>
      </c>
      <c r="B69" s="99">
        <v>0.83399999999999996</v>
      </c>
      <c r="C69" s="99">
        <v>1.5</v>
      </c>
      <c r="D69" s="99">
        <v>1.5</v>
      </c>
      <c r="F69" s="70">
        <v>56.9</v>
      </c>
      <c r="G69" s="70">
        <v>8.6999999999999993</v>
      </c>
      <c r="H69" s="70">
        <v>2</v>
      </c>
      <c r="J69" s="70">
        <v>86.1</v>
      </c>
      <c r="K69" s="70">
        <v>8.6999999999999993</v>
      </c>
      <c r="L69" s="70">
        <v>2</v>
      </c>
    </row>
    <row r="70" spans="1:12" x14ac:dyDescent="0.25">
      <c r="A70" s="75">
        <v>38717</v>
      </c>
      <c r="B70" s="99">
        <v>0.92400000000000004</v>
      </c>
      <c r="C70" s="99">
        <v>1.75</v>
      </c>
      <c r="D70" s="99">
        <v>1.75</v>
      </c>
      <c r="F70" s="70">
        <v>59.4</v>
      </c>
      <c r="G70" s="70">
        <v>9.6</v>
      </c>
      <c r="H70" s="70">
        <v>2.25</v>
      </c>
      <c r="J70" s="70">
        <v>87.9</v>
      </c>
      <c r="K70" s="70">
        <v>8.6999999999999993</v>
      </c>
      <c r="L70" s="70">
        <v>2</v>
      </c>
    </row>
    <row r="71" spans="1:12" x14ac:dyDescent="0.25">
      <c r="A71" s="75">
        <v>38807</v>
      </c>
      <c r="B71" s="99">
        <v>0.98899999999999999</v>
      </c>
      <c r="C71" s="99">
        <v>2</v>
      </c>
      <c r="D71" s="99">
        <v>2</v>
      </c>
      <c r="F71" s="70">
        <v>60</v>
      </c>
      <c r="G71" s="70">
        <v>8.5</v>
      </c>
      <c r="H71" s="70">
        <v>2</v>
      </c>
      <c r="J71" s="70">
        <v>88.2</v>
      </c>
      <c r="K71" s="70">
        <v>7.4</v>
      </c>
      <c r="L71" s="70">
        <v>1.75</v>
      </c>
    </row>
    <row r="72" spans="1:12" x14ac:dyDescent="0.25">
      <c r="A72" s="75">
        <v>38898</v>
      </c>
      <c r="B72" s="99">
        <v>1.0429999999999999</v>
      </c>
      <c r="C72" s="99">
        <v>2</v>
      </c>
      <c r="D72" s="99">
        <v>2</v>
      </c>
      <c r="F72" s="70">
        <v>61.7</v>
      </c>
      <c r="G72" s="70">
        <v>8.6999999999999993</v>
      </c>
      <c r="H72" s="70">
        <v>2</v>
      </c>
      <c r="J72" s="70">
        <v>94.5</v>
      </c>
      <c r="K72" s="70">
        <v>11.5</v>
      </c>
      <c r="L72" s="70">
        <v>2.5</v>
      </c>
    </row>
    <row r="73" spans="1:12" x14ac:dyDescent="0.25">
      <c r="A73" s="75">
        <v>38990</v>
      </c>
      <c r="B73" s="99">
        <v>1.0840000000000001</v>
      </c>
      <c r="C73" s="99">
        <v>2.25</v>
      </c>
      <c r="D73" s="99">
        <v>2.25</v>
      </c>
      <c r="F73" s="70">
        <v>64.5</v>
      </c>
      <c r="G73" s="70">
        <v>9.6999999999999993</v>
      </c>
      <c r="H73" s="70">
        <v>2.5</v>
      </c>
      <c r="J73" s="70">
        <v>94.2</v>
      </c>
      <c r="K73" s="70">
        <v>9.4</v>
      </c>
      <c r="L73" s="70">
        <v>2.25</v>
      </c>
    </row>
    <row r="74" spans="1:12" x14ac:dyDescent="0.25">
      <c r="A74" s="75">
        <v>39082</v>
      </c>
      <c r="B74" s="99">
        <v>1.1120000000000001</v>
      </c>
      <c r="C74" s="99">
        <v>2.25</v>
      </c>
      <c r="D74" s="99">
        <v>2.25</v>
      </c>
      <c r="F74" s="70">
        <v>67</v>
      </c>
      <c r="G74" s="70">
        <v>10.4</v>
      </c>
      <c r="H74" s="70">
        <v>2.5</v>
      </c>
      <c r="J74" s="70">
        <v>93.4</v>
      </c>
      <c r="K74" s="70">
        <v>6.9</v>
      </c>
      <c r="L74" s="70">
        <v>1.5</v>
      </c>
    </row>
    <row r="75" spans="1:12" x14ac:dyDescent="0.25">
      <c r="A75" s="75">
        <v>39172</v>
      </c>
      <c r="B75" s="99">
        <v>1.1279999999999999</v>
      </c>
      <c r="C75" s="99">
        <v>2.5</v>
      </c>
      <c r="D75" s="99">
        <v>2.5</v>
      </c>
      <c r="F75" s="70">
        <v>67.599999999999994</v>
      </c>
      <c r="G75" s="70">
        <v>9.3000000000000007</v>
      </c>
      <c r="H75" s="70">
        <v>2.25</v>
      </c>
      <c r="J75" s="70">
        <v>93.4</v>
      </c>
      <c r="K75" s="70">
        <v>5.3</v>
      </c>
      <c r="L75" s="70">
        <v>1</v>
      </c>
    </row>
    <row r="76" spans="1:12" x14ac:dyDescent="0.25">
      <c r="A76" s="75">
        <v>39263</v>
      </c>
      <c r="B76" s="99">
        <v>1.155</v>
      </c>
      <c r="C76" s="99">
        <v>2.5</v>
      </c>
      <c r="D76" s="99">
        <v>2.5</v>
      </c>
      <c r="F76" s="70">
        <v>70.8</v>
      </c>
      <c r="G76" s="70">
        <v>10.7</v>
      </c>
      <c r="H76" s="70">
        <v>2.5</v>
      </c>
      <c r="J76" s="70">
        <v>98.1</v>
      </c>
      <c r="K76" s="70">
        <v>8.1999999999999993</v>
      </c>
      <c r="L76" s="70">
        <v>2</v>
      </c>
    </row>
    <row r="77" spans="1:12" x14ac:dyDescent="0.25">
      <c r="A77" s="75">
        <v>39355</v>
      </c>
      <c r="B77" s="99">
        <v>1.1890000000000001</v>
      </c>
      <c r="C77" s="99">
        <v>2.5</v>
      </c>
      <c r="D77" s="99">
        <v>2.5</v>
      </c>
      <c r="F77" s="70">
        <v>74.900000000000006</v>
      </c>
      <c r="G77" s="70">
        <v>12.6</v>
      </c>
      <c r="H77" s="70">
        <v>2.5</v>
      </c>
      <c r="J77" s="70">
        <v>102.1</v>
      </c>
      <c r="K77" s="70">
        <v>10.199999999999999</v>
      </c>
      <c r="L77" s="70">
        <v>2.5</v>
      </c>
    </row>
    <row r="78" spans="1:12" x14ac:dyDescent="0.25">
      <c r="A78" s="75">
        <v>39447</v>
      </c>
      <c r="B78" s="99">
        <v>1.2210000000000001</v>
      </c>
      <c r="C78" s="99">
        <v>2.5</v>
      </c>
      <c r="D78" s="99">
        <v>2.5</v>
      </c>
      <c r="F78" s="70">
        <v>78.599999999999994</v>
      </c>
      <c r="G78" s="70">
        <v>14.2</v>
      </c>
      <c r="H78" s="70">
        <v>2.5</v>
      </c>
      <c r="J78" s="70">
        <v>108.4</v>
      </c>
      <c r="K78" s="70">
        <v>14.2</v>
      </c>
      <c r="L78" s="70">
        <v>2.5</v>
      </c>
    </row>
    <row r="79" spans="1:12" x14ac:dyDescent="0.25">
      <c r="A79" s="75">
        <v>39538</v>
      </c>
      <c r="B79" s="99">
        <v>1.236</v>
      </c>
      <c r="C79" s="99">
        <v>2.5</v>
      </c>
      <c r="D79" s="99">
        <v>2.5</v>
      </c>
      <c r="F79" s="70">
        <v>80.599999999999994</v>
      </c>
      <c r="G79" s="70">
        <v>14</v>
      </c>
      <c r="H79" s="70">
        <v>2.5</v>
      </c>
      <c r="J79" s="70">
        <v>110.8</v>
      </c>
      <c r="K79" s="70">
        <v>14.2</v>
      </c>
      <c r="L79" s="70">
        <v>2.5</v>
      </c>
    </row>
    <row r="80" spans="1:12" x14ac:dyDescent="0.25">
      <c r="A80" s="75">
        <v>39629</v>
      </c>
      <c r="B80" s="99">
        <v>1.2490000000000001</v>
      </c>
      <c r="C80" s="99">
        <v>2.5</v>
      </c>
      <c r="D80" s="99">
        <v>2.5</v>
      </c>
      <c r="F80" s="70">
        <v>81.5</v>
      </c>
      <c r="G80" s="70">
        <v>12.8</v>
      </c>
      <c r="H80" s="70">
        <v>2.5</v>
      </c>
      <c r="J80" s="70">
        <v>105.5</v>
      </c>
      <c r="K80" s="70">
        <v>7</v>
      </c>
      <c r="L80" s="70">
        <v>1.5</v>
      </c>
    </row>
    <row r="81" spans="1:12" x14ac:dyDescent="0.25">
      <c r="A81" s="75">
        <v>39721</v>
      </c>
      <c r="B81" s="99">
        <v>1.25</v>
      </c>
      <c r="C81" s="99">
        <v>2.5</v>
      </c>
      <c r="D81" s="99">
        <v>0</v>
      </c>
      <c r="F81" s="70">
        <v>85.3</v>
      </c>
      <c r="G81" s="70">
        <v>14.3</v>
      </c>
      <c r="H81" s="70">
        <v>2.5</v>
      </c>
      <c r="J81" s="70">
        <v>110.9</v>
      </c>
      <c r="K81" s="70">
        <v>10.4</v>
      </c>
      <c r="L81" s="70">
        <v>2.5</v>
      </c>
    </row>
    <row r="82" spans="1:12" x14ac:dyDescent="0.25">
      <c r="A82" s="75">
        <v>39813</v>
      </c>
      <c r="B82" s="99">
        <v>1.244</v>
      </c>
      <c r="C82" s="99">
        <v>2.5</v>
      </c>
      <c r="D82" s="99">
        <v>0</v>
      </c>
      <c r="F82" s="70">
        <v>85.4</v>
      </c>
      <c r="G82" s="70">
        <v>12.3</v>
      </c>
      <c r="H82" s="70">
        <v>2.5</v>
      </c>
      <c r="J82" s="70">
        <v>117.5</v>
      </c>
      <c r="K82" s="70">
        <v>14.5</v>
      </c>
      <c r="L82" s="70">
        <v>2.5</v>
      </c>
    </row>
    <row r="83" spans="1:12" x14ac:dyDescent="0.25">
      <c r="A83" s="75">
        <v>39903</v>
      </c>
      <c r="B83" s="99">
        <v>1.216</v>
      </c>
      <c r="C83" s="99">
        <v>2.5</v>
      </c>
      <c r="D83" s="99">
        <v>0</v>
      </c>
      <c r="F83" s="70">
        <v>85.5</v>
      </c>
      <c r="G83" s="70">
        <v>10.5</v>
      </c>
      <c r="H83" s="70">
        <v>2.5</v>
      </c>
      <c r="J83" s="70">
        <v>135.4</v>
      </c>
      <c r="K83" s="70">
        <v>28.8</v>
      </c>
      <c r="L83" s="70">
        <v>2.5</v>
      </c>
    </row>
    <row r="84" spans="1:12" x14ac:dyDescent="0.25">
      <c r="A84" s="75">
        <v>39994</v>
      </c>
      <c r="B84" s="99">
        <v>1.151</v>
      </c>
      <c r="C84" s="99">
        <v>2.5</v>
      </c>
      <c r="D84" s="99">
        <v>0</v>
      </c>
      <c r="F84" s="70">
        <v>85.6</v>
      </c>
      <c r="G84" s="70">
        <v>8.6</v>
      </c>
      <c r="H84" s="70">
        <v>2</v>
      </c>
      <c r="J84" s="70">
        <v>126.2</v>
      </c>
      <c r="K84" s="70">
        <v>17</v>
      </c>
      <c r="L84" s="70">
        <v>2.5</v>
      </c>
    </row>
    <row r="85" spans="1:12" x14ac:dyDescent="0.25">
      <c r="A85" s="75">
        <v>40086</v>
      </c>
      <c r="B85" s="99">
        <v>1.0720000000000001</v>
      </c>
      <c r="C85" s="99">
        <v>2.25</v>
      </c>
      <c r="D85" s="99">
        <v>0</v>
      </c>
      <c r="F85" s="70">
        <v>84.5</v>
      </c>
      <c r="G85" s="70">
        <v>5.9</v>
      </c>
      <c r="H85" s="70">
        <v>1.25</v>
      </c>
      <c r="J85" s="70">
        <v>125.1</v>
      </c>
      <c r="K85" s="70">
        <v>13.4</v>
      </c>
      <c r="L85" s="70">
        <v>2.5</v>
      </c>
    </row>
    <row r="86" spans="1:12" x14ac:dyDescent="0.25">
      <c r="A86" s="75">
        <v>40178</v>
      </c>
      <c r="B86" s="99">
        <v>0.98399999999999999</v>
      </c>
      <c r="C86" s="99">
        <v>2</v>
      </c>
      <c r="D86" s="99">
        <v>0</v>
      </c>
      <c r="F86" s="70">
        <v>83</v>
      </c>
      <c r="G86" s="70">
        <v>3</v>
      </c>
      <c r="H86" s="70">
        <v>0.25</v>
      </c>
      <c r="J86" s="70">
        <v>129.19999999999999</v>
      </c>
      <c r="K86" s="70">
        <v>14.9</v>
      </c>
      <c r="L86" s="70">
        <v>2.5</v>
      </c>
    </row>
    <row r="87" spans="1:12" x14ac:dyDescent="0.25">
      <c r="A87" s="75">
        <v>40268</v>
      </c>
      <c r="B87" s="99">
        <v>0.88300000000000001</v>
      </c>
      <c r="C87" s="99">
        <v>1.5</v>
      </c>
      <c r="D87" s="99">
        <v>0</v>
      </c>
      <c r="F87" s="70">
        <v>81.900000000000006</v>
      </c>
      <c r="G87" s="70">
        <v>0.6</v>
      </c>
      <c r="H87" s="70">
        <v>0</v>
      </c>
      <c r="J87" s="70">
        <v>128.6</v>
      </c>
      <c r="K87" s="70">
        <v>12</v>
      </c>
      <c r="L87" s="70">
        <v>2.5</v>
      </c>
    </row>
    <row r="88" spans="1:12" x14ac:dyDescent="0.25">
      <c r="A88" s="75">
        <v>40359</v>
      </c>
      <c r="B88" s="99">
        <v>0.78200000000000003</v>
      </c>
      <c r="C88" s="99">
        <v>1.25</v>
      </c>
      <c r="D88" s="99">
        <v>0</v>
      </c>
      <c r="F88" s="70">
        <v>80</v>
      </c>
      <c r="G88" s="70">
        <v>-2.4</v>
      </c>
      <c r="H88" s="70">
        <v>0</v>
      </c>
      <c r="J88" s="70">
        <v>135.5</v>
      </c>
      <c r="K88" s="70">
        <v>16.2</v>
      </c>
      <c r="L88" s="70">
        <v>2.5</v>
      </c>
    </row>
    <row r="89" spans="1:12" x14ac:dyDescent="0.25">
      <c r="A89" s="75">
        <v>40451</v>
      </c>
      <c r="B89" s="99">
        <v>0.66500000000000004</v>
      </c>
      <c r="C89" s="99">
        <v>0.75</v>
      </c>
      <c r="D89" s="99">
        <v>0</v>
      </c>
      <c r="F89" s="70">
        <v>78.2</v>
      </c>
      <c r="G89" s="70">
        <v>-5</v>
      </c>
      <c r="H89" s="70">
        <v>0</v>
      </c>
      <c r="J89" s="70">
        <v>127.5</v>
      </c>
      <c r="K89" s="70">
        <v>6.2</v>
      </c>
      <c r="L89" s="70">
        <v>1.25</v>
      </c>
    </row>
    <row r="90" spans="1:12" x14ac:dyDescent="0.25">
      <c r="A90" s="75">
        <v>40543</v>
      </c>
      <c r="B90" s="99">
        <v>0.55600000000000005</v>
      </c>
      <c r="C90" s="99">
        <v>0.5</v>
      </c>
      <c r="D90" s="99">
        <v>0</v>
      </c>
      <c r="F90" s="70">
        <v>75.900000000000006</v>
      </c>
      <c r="G90" s="70">
        <v>-8</v>
      </c>
      <c r="H90" s="70">
        <v>0</v>
      </c>
      <c r="J90" s="70">
        <v>126.1</v>
      </c>
      <c r="K90" s="70">
        <v>3</v>
      </c>
      <c r="L90" s="70">
        <v>0.25</v>
      </c>
    </row>
    <row r="91" spans="1:12" x14ac:dyDescent="0.25">
      <c r="A91" s="75">
        <v>40633</v>
      </c>
      <c r="B91" s="99">
        <v>0.44</v>
      </c>
      <c r="C91" s="99">
        <v>0</v>
      </c>
      <c r="D91" s="99">
        <v>0</v>
      </c>
      <c r="F91" s="70">
        <v>73.7</v>
      </c>
      <c r="G91" s="70">
        <v>-10.6</v>
      </c>
      <c r="H91" s="70">
        <v>0</v>
      </c>
      <c r="J91" s="70">
        <v>119.8</v>
      </c>
      <c r="K91" s="70">
        <v>-4.5</v>
      </c>
      <c r="L91" s="70">
        <v>0</v>
      </c>
    </row>
    <row r="92" spans="1:12" x14ac:dyDescent="0.25">
      <c r="A92" s="75">
        <v>40724</v>
      </c>
      <c r="B92" s="99">
        <v>0.33500000000000002</v>
      </c>
      <c r="C92" s="99">
        <v>0</v>
      </c>
      <c r="D92" s="99">
        <v>0</v>
      </c>
      <c r="F92" s="70">
        <v>72.400000000000006</v>
      </c>
      <c r="G92" s="70">
        <v>-12.2</v>
      </c>
      <c r="H92" s="70">
        <v>0</v>
      </c>
      <c r="J92" s="70">
        <v>120.3</v>
      </c>
      <c r="K92" s="70">
        <v>-5.2</v>
      </c>
      <c r="L92" s="70">
        <v>0</v>
      </c>
    </row>
    <row r="93" spans="1:12" x14ac:dyDescent="0.25">
      <c r="A93" s="75">
        <v>40816</v>
      </c>
      <c r="B93" s="99">
        <v>0.23499999999999999</v>
      </c>
      <c r="C93" s="99">
        <v>0</v>
      </c>
      <c r="D93" s="99">
        <v>0</v>
      </c>
      <c r="F93" s="70">
        <v>70.900000000000006</v>
      </c>
      <c r="G93" s="70">
        <v>-13.9</v>
      </c>
      <c r="H93" s="70">
        <v>0</v>
      </c>
      <c r="J93" s="70">
        <v>125</v>
      </c>
      <c r="K93" s="70">
        <v>-1.9</v>
      </c>
      <c r="L93" s="70">
        <v>0</v>
      </c>
    </row>
    <row r="94" spans="1:12" x14ac:dyDescent="0.25">
      <c r="A94" s="75">
        <v>40908</v>
      </c>
      <c r="B94" s="99">
        <v>0.13300000000000001</v>
      </c>
      <c r="C94" s="99">
        <v>0</v>
      </c>
      <c r="D94" s="99">
        <v>0</v>
      </c>
      <c r="F94" s="70">
        <v>66.900000000000006</v>
      </c>
      <c r="G94" s="70">
        <v>-17.7</v>
      </c>
      <c r="H94" s="70">
        <v>0</v>
      </c>
      <c r="J94" s="70">
        <v>126.3</v>
      </c>
      <c r="K94" s="70">
        <v>-2</v>
      </c>
      <c r="L94" s="70">
        <v>0</v>
      </c>
    </row>
    <row r="95" spans="1:12" x14ac:dyDescent="0.25">
      <c r="A95" s="75">
        <v>40999</v>
      </c>
      <c r="B95" s="99">
        <v>2.4E-2</v>
      </c>
      <c r="C95" s="99">
        <v>0</v>
      </c>
      <c r="D95" s="99">
        <v>0</v>
      </c>
      <c r="F95" s="70">
        <v>63.8</v>
      </c>
      <c r="G95" s="70">
        <v>-20.6</v>
      </c>
      <c r="H95" s="70">
        <v>0</v>
      </c>
      <c r="J95" s="70">
        <v>120.5</v>
      </c>
      <c r="K95" s="70">
        <v>-8.8000000000000007</v>
      </c>
      <c r="L95" s="70">
        <v>0</v>
      </c>
    </row>
    <row r="96" spans="1:12" x14ac:dyDescent="0.25">
      <c r="A96" s="75">
        <v>41090</v>
      </c>
      <c r="B96" s="99">
        <v>-8.5000000000000006E-2</v>
      </c>
      <c r="C96" s="99">
        <v>0</v>
      </c>
      <c r="D96" s="99">
        <v>0</v>
      </c>
      <c r="F96" s="70">
        <v>62.6</v>
      </c>
      <c r="G96" s="70">
        <v>-21.4</v>
      </c>
      <c r="H96" s="70">
        <v>0</v>
      </c>
      <c r="J96" s="70">
        <v>119.3</v>
      </c>
      <c r="K96" s="70">
        <v>-10.7</v>
      </c>
      <c r="L96" s="70">
        <v>0</v>
      </c>
    </row>
    <row r="97" spans="1:12" x14ac:dyDescent="0.25">
      <c r="A97" s="75">
        <v>41182</v>
      </c>
      <c r="B97" s="99">
        <v>-0.184</v>
      </c>
      <c r="C97" s="99">
        <v>0</v>
      </c>
      <c r="D97" s="99">
        <v>0</v>
      </c>
      <c r="F97" s="70">
        <v>61.3</v>
      </c>
      <c r="G97" s="70">
        <v>-22.2</v>
      </c>
      <c r="H97" s="70">
        <v>0</v>
      </c>
      <c r="J97" s="70">
        <v>114.6</v>
      </c>
      <c r="K97" s="70">
        <v>-15.8</v>
      </c>
      <c r="L97" s="70">
        <v>0</v>
      </c>
    </row>
    <row r="98" spans="1:12" x14ac:dyDescent="0.25">
      <c r="A98" s="75">
        <v>41274</v>
      </c>
      <c r="B98" s="99">
        <v>-0.27500000000000002</v>
      </c>
      <c r="C98" s="99">
        <v>0</v>
      </c>
      <c r="D98" s="99">
        <v>0</v>
      </c>
      <c r="F98" s="70">
        <v>59.9</v>
      </c>
      <c r="G98" s="70">
        <v>-23</v>
      </c>
      <c r="H98" s="70">
        <v>0</v>
      </c>
      <c r="J98" s="70">
        <v>116</v>
      </c>
      <c r="K98" s="70">
        <v>-14.9</v>
      </c>
      <c r="L98" s="70">
        <v>0</v>
      </c>
    </row>
    <row r="99" spans="1:12" x14ac:dyDescent="0.25">
      <c r="A99" s="75">
        <v>41364</v>
      </c>
      <c r="B99" s="99">
        <v>-0.35899999999999999</v>
      </c>
      <c r="C99" s="99">
        <v>0</v>
      </c>
      <c r="D99" s="99">
        <v>0</v>
      </c>
      <c r="F99" s="70">
        <v>58.3</v>
      </c>
      <c r="G99" s="70">
        <v>-24</v>
      </c>
      <c r="H99" s="70">
        <v>0</v>
      </c>
      <c r="J99" s="70">
        <v>118.6</v>
      </c>
      <c r="K99" s="70">
        <v>-13</v>
      </c>
      <c r="L99" s="70">
        <v>0</v>
      </c>
    </row>
    <row r="100" spans="1:12" x14ac:dyDescent="0.25">
      <c r="A100" s="75">
        <v>41455</v>
      </c>
      <c r="B100" s="99">
        <v>-0.44</v>
      </c>
      <c r="C100" s="99">
        <v>0</v>
      </c>
      <c r="D100" s="99">
        <v>0</v>
      </c>
      <c r="F100" s="70">
        <v>56.6</v>
      </c>
      <c r="G100" s="70">
        <v>-24.9</v>
      </c>
      <c r="H100" s="70">
        <v>0</v>
      </c>
      <c r="J100" s="70">
        <v>114.8</v>
      </c>
      <c r="K100" s="70">
        <v>-17</v>
      </c>
      <c r="L100" s="70">
        <v>0</v>
      </c>
    </row>
    <row r="101" spans="1:12" x14ac:dyDescent="0.25">
      <c r="A101" s="75">
        <v>41547</v>
      </c>
      <c r="B101" s="99">
        <v>-0.51800000000000002</v>
      </c>
      <c r="C101" s="99">
        <v>0</v>
      </c>
      <c r="D101" s="99">
        <v>0</v>
      </c>
      <c r="F101" s="70">
        <v>55.7</v>
      </c>
      <c r="G101" s="70">
        <v>-25</v>
      </c>
      <c r="H101" s="70">
        <v>0</v>
      </c>
      <c r="J101" s="70">
        <v>111.9</v>
      </c>
      <c r="K101" s="70">
        <v>-20</v>
      </c>
      <c r="L101" s="70">
        <v>0</v>
      </c>
    </row>
    <row r="102" spans="1:12" x14ac:dyDescent="0.25">
      <c r="A102" s="75">
        <v>41639</v>
      </c>
      <c r="B102" s="99">
        <v>-0.59</v>
      </c>
      <c r="C102" s="99">
        <v>0</v>
      </c>
      <c r="D102" s="99">
        <v>0</v>
      </c>
      <c r="F102" s="70">
        <v>53.4</v>
      </c>
      <c r="G102" s="70">
        <v>-26.4</v>
      </c>
      <c r="H102" s="70">
        <v>0</v>
      </c>
      <c r="J102" s="70">
        <v>108.3</v>
      </c>
      <c r="K102" s="70">
        <v>-23.4</v>
      </c>
      <c r="L102" s="70">
        <v>0</v>
      </c>
    </row>
    <row r="103" spans="1:12" x14ac:dyDescent="0.25">
      <c r="A103" s="75">
        <v>41729</v>
      </c>
      <c r="B103" s="99">
        <v>-0.65</v>
      </c>
      <c r="C103" s="99">
        <v>0</v>
      </c>
      <c r="D103" s="99">
        <v>0</v>
      </c>
      <c r="F103" s="70">
        <v>51.3</v>
      </c>
      <c r="G103" s="70">
        <v>-27.5</v>
      </c>
      <c r="H103" s="70">
        <v>0</v>
      </c>
      <c r="J103" s="70">
        <v>107.8</v>
      </c>
      <c r="K103" s="70">
        <v>-23.7</v>
      </c>
      <c r="L103" s="70">
        <v>0</v>
      </c>
    </row>
    <row r="104" spans="1:12" x14ac:dyDescent="0.25">
      <c r="A104" s="75">
        <v>41820</v>
      </c>
      <c r="B104" s="99">
        <v>-0.70799999999999996</v>
      </c>
      <c r="C104" s="99">
        <v>0</v>
      </c>
      <c r="D104" s="99">
        <v>0</v>
      </c>
      <c r="F104" s="70">
        <v>50</v>
      </c>
      <c r="G104" s="70">
        <v>-27.7</v>
      </c>
      <c r="H104" s="70">
        <v>0</v>
      </c>
      <c r="J104" s="70">
        <v>107.4</v>
      </c>
      <c r="K104" s="70">
        <v>-23.8</v>
      </c>
      <c r="L104" s="70">
        <v>0</v>
      </c>
    </row>
    <row r="105" spans="1:12" x14ac:dyDescent="0.25">
      <c r="A105" s="75">
        <v>41912</v>
      </c>
      <c r="B105" s="99">
        <v>-0.77900000000000003</v>
      </c>
      <c r="C105" s="99">
        <v>0</v>
      </c>
      <c r="D105" s="99">
        <v>0</v>
      </c>
      <c r="F105" s="70">
        <v>48.8</v>
      </c>
      <c r="G105" s="70">
        <v>-27.8</v>
      </c>
      <c r="H105" s="70">
        <v>0</v>
      </c>
      <c r="J105" s="70">
        <v>106</v>
      </c>
      <c r="K105" s="70">
        <v>-24.9</v>
      </c>
      <c r="L105" s="70">
        <v>0</v>
      </c>
    </row>
    <row r="106" spans="1:12" x14ac:dyDescent="0.25">
      <c r="A106" s="75">
        <v>42004</v>
      </c>
      <c r="B106" s="99">
        <v>-0.85</v>
      </c>
      <c r="C106" s="99">
        <v>0</v>
      </c>
      <c r="D106" s="99">
        <v>0</v>
      </c>
      <c r="F106" s="70">
        <v>47.4</v>
      </c>
      <c r="G106" s="70">
        <v>-28</v>
      </c>
      <c r="H106" s="70">
        <v>0</v>
      </c>
      <c r="J106" s="70">
        <v>105</v>
      </c>
      <c r="K106" s="70">
        <v>-25.5</v>
      </c>
      <c r="L106" s="70">
        <v>0</v>
      </c>
    </row>
    <row r="107" spans="1:12" x14ac:dyDescent="0.25">
      <c r="A107" s="75">
        <v>42094</v>
      </c>
      <c r="B107" s="99">
        <v>-0.91600000000000004</v>
      </c>
      <c r="C107" s="99">
        <v>0</v>
      </c>
      <c r="D107" s="99">
        <v>0</v>
      </c>
      <c r="F107" s="70">
        <v>44.3</v>
      </c>
      <c r="G107" s="70">
        <v>-29.8</v>
      </c>
      <c r="H107" s="70">
        <v>0</v>
      </c>
      <c r="J107" s="70">
        <v>100</v>
      </c>
      <c r="K107" s="70">
        <v>-29.7</v>
      </c>
      <c r="L107" s="70">
        <v>0</v>
      </c>
    </row>
    <row r="108" spans="1:12" x14ac:dyDescent="0.25">
      <c r="A108" s="75">
        <v>42185</v>
      </c>
      <c r="B108" s="99">
        <v>-0.97599999999999998</v>
      </c>
      <c r="C108" s="99">
        <v>0</v>
      </c>
      <c r="D108" s="99">
        <v>0</v>
      </c>
      <c r="F108" s="70">
        <v>42.3</v>
      </c>
      <c r="G108" s="70">
        <v>-30.4</v>
      </c>
      <c r="H108" s="70">
        <v>0</v>
      </c>
      <c r="J108" s="70">
        <v>100.4</v>
      </c>
      <c r="K108" s="70">
        <v>-28.7</v>
      </c>
      <c r="L108" s="70">
        <v>0</v>
      </c>
    </row>
    <row r="109" spans="1:12" x14ac:dyDescent="0.25">
      <c r="A109" s="75">
        <v>42277</v>
      </c>
      <c r="B109" s="99">
        <v>-1.026</v>
      </c>
      <c r="C109" s="99">
        <v>0</v>
      </c>
      <c r="D109" s="99">
        <v>0</v>
      </c>
      <c r="F109" s="70">
        <v>41.4</v>
      </c>
      <c r="G109" s="70">
        <v>-29.9</v>
      </c>
      <c r="H109" s="70">
        <v>0</v>
      </c>
      <c r="J109" s="70">
        <v>96.3</v>
      </c>
      <c r="K109" s="70">
        <v>-31.8</v>
      </c>
      <c r="L109" s="70">
        <v>0</v>
      </c>
    </row>
    <row r="110" spans="1:12" x14ac:dyDescent="0.25">
      <c r="A110" s="75">
        <v>42369</v>
      </c>
      <c r="B110" s="99">
        <v>-1.0640000000000001</v>
      </c>
      <c r="C110" s="99">
        <v>0</v>
      </c>
      <c r="D110" s="99">
        <v>0</v>
      </c>
      <c r="F110" s="70">
        <v>39</v>
      </c>
      <c r="G110" s="70">
        <v>-30.7</v>
      </c>
      <c r="H110" s="70">
        <v>0</v>
      </c>
      <c r="J110" s="70">
        <v>95</v>
      </c>
      <c r="K110" s="70">
        <v>-32.1</v>
      </c>
      <c r="L110" s="70">
        <v>0</v>
      </c>
    </row>
    <row r="111" spans="1:12" x14ac:dyDescent="0.25">
      <c r="A111" s="75">
        <v>42460</v>
      </c>
      <c r="B111" s="99">
        <v>-1.091</v>
      </c>
      <c r="C111" s="99">
        <v>0</v>
      </c>
      <c r="D111" s="99">
        <v>0</v>
      </c>
      <c r="F111" s="70">
        <v>38.700000000000003</v>
      </c>
      <c r="G111" s="70">
        <v>-29.6</v>
      </c>
      <c r="H111" s="70">
        <v>0</v>
      </c>
      <c r="J111" s="70">
        <v>94</v>
      </c>
      <c r="K111" s="70">
        <v>-32.1</v>
      </c>
      <c r="L111" s="70">
        <v>0</v>
      </c>
    </row>
    <row r="112" spans="1:12" x14ac:dyDescent="0.25">
      <c r="A112" s="75">
        <v>42551</v>
      </c>
      <c r="B112" s="99">
        <v>-1.1160000000000001</v>
      </c>
      <c r="C112" s="99">
        <v>0</v>
      </c>
      <c r="D112" s="99">
        <v>0</v>
      </c>
      <c r="F112" s="70">
        <v>38</v>
      </c>
      <c r="G112" s="70">
        <v>-28.9</v>
      </c>
      <c r="H112" s="70">
        <v>0</v>
      </c>
      <c r="J112" s="70">
        <v>94.7</v>
      </c>
      <c r="K112" s="70">
        <v>-30.4</v>
      </c>
      <c r="L112" s="70">
        <v>0</v>
      </c>
    </row>
    <row r="113" spans="1:12" x14ac:dyDescent="0.25">
      <c r="A113" s="75">
        <v>42643</v>
      </c>
      <c r="B113" s="99">
        <v>-1.135</v>
      </c>
      <c r="C113" s="99">
        <v>0</v>
      </c>
      <c r="D113" s="99">
        <v>0</v>
      </c>
      <c r="F113" s="70">
        <v>37.700000000000003</v>
      </c>
      <c r="G113" s="70">
        <v>-27.7</v>
      </c>
      <c r="H113" s="70">
        <v>0</v>
      </c>
      <c r="J113" s="70">
        <v>90.1</v>
      </c>
      <c r="K113" s="70">
        <v>-33.799999999999997</v>
      </c>
      <c r="L113" s="70">
        <v>0</v>
      </c>
    </row>
    <row r="114" spans="1:12" x14ac:dyDescent="0.25">
      <c r="A114" s="75">
        <v>42735</v>
      </c>
      <c r="B114" s="99">
        <v>-1.137</v>
      </c>
      <c r="C114" s="99">
        <v>0</v>
      </c>
      <c r="D114" s="99">
        <v>0</v>
      </c>
      <c r="F114" s="70">
        <v>37.6</v>
      </c>
      <c r="G114" s="70">
        <v>-26.4</v>
      </c>
      <c r="H114" s="70">
        <v>0</v>
      </c>
      <c r="J114" s="70">
        <v>90</v>
      </c>
      <c r="K114" s="70">
        <v>-32.700000000000003</v>
      </c>
      <c r="L114" s="70">
        <v>0</v>
      </c>
    </row>
    <row r="115" spans="1:12" x14ac:dyDescent="0.25">
      <c r="A115" s="75">
        <v>42825</v>
      </c>
      <c r="B115" s="99">
        <v>-1.143</v>
      </c>
      <c r="C115" s="99">
        <v>0</v>
      </c>
      <c r="D115" s="99">
        <v>0</v>
      </c>
      <c r="F115" s="70">
        <v>37.200000000000003</v>
      </c>
      <c r="G115" s="70">
        <v>-25.4</v>
      </c>
      <c r="H115" s="70">
        <v>0</v>
      </c>
      <c r="J115" s="70">
        <v>88.5</v>
      </c>
      <c r="K115" s="70">
        <v>-32.9</v>
      </c>
      <c r="L115" s="70">
        <v>0</v>
      </c>
    </row>
    <row r="116" spans="1:12" x14ac:dyDescent="0.25">
      <c r="A116" s="75">
        <v>42916</v>
      </c>
      <c r="B116" s="99">
        <v>-1.1319999999999999</v>
      </c>
      <c r="C116" s="99">
        <v>0</v>
      </c>
      <c r="D116" s="99">
        <v>0</v>
      </c>
      <c r="F116" s="70">
        <v>36.799999999999997</v>
      </c>
      <c r="G116" s="70">
        <v>-24.4</v>
      </c>
      <c r="H116" s="70">
        <v>0</v>
      </c>
      <c r="J116" s="70">
        <v>87.1</v>
      </c>
      <c r="K116" s="70">
        <v>-33</v>
      </c>
      <c r="L116" s="70">
        <v>0</v>
      </c>
    </row>
    <row r="117" spans="1:12" x14ac:dyDescent="0.25">
      <c r="A117" s="75">
        <v>43008</v>
      </c>
      <c r="B117" s="99">
        <v>-1.117</v>
      </c>
      <c r="C117" s="99">
        <v>0</v>
      </c>
      <c r="D117" s="99">
        <v>0</v>
      </c>
      <c r="F117" s="70">
        <v>36.700000000000003</v>
      </c>
      <c r="G117" s="70">
        <v>-23.2</v>
      </c>
      <c r="H117" s="70">
        <v>0</v>
      </c>
      <c r="J117" s="70">
        <v>86.1</v>
      </c>
      <c r="K117" s="70">
        <v>-32.6</v>
      </c>
      <c r="L117" s="70">
        <v>0</v>
      </c>
    </row>
    <row r="118" spans="1:12" x14ac:dyDescent="0.25">
      <c r="A118" s="75">
        <v>43100</v>
      </c>
      <c r="B118" s="99">
        <v>-1.0840000000000001</v>
      </c>
      <c r="C118" s="99">
        <v>0</v>
      </c>
      <c r="D118" s="99">
        <v>0</v>
      </c>
      <c r="F118" s="70">
        <v>36.1</v>
      </c>
      <c r="G118" s="70">
        <v>-22.5</v>
      </c>
      <c r="H118" s="70">
        <v>0</v>
      </c>
      <c r="J118" s="70">
        <v>83.7</v>
      </c>
      <c r="K118" s="70">
        <v>-33.5</v>
      </c>
      <c r="L118" s="70">
        <v>0</v>
      </c>
    </row>
    <row r="119" spans="1:12" x14ac:dyDescent="0.25">
      <c r="A119" s="75">
        <v>43190</v>
      </c>
      <c r="B119" s="99">
        <v>-1.0369999999999999</v>
      </c>
      <c r="C119" s="99">
        <v>0</v>
      </c>
      <c r="D119" s="99">
        <v>0</v>
      </c>
      <c r="F119" s="70">
        <v>35.799999999999997</v>
      </c>
      <c r="G119" s="70">
        <v>-21.5</v>
      </c>
      <c r="H119" s="70">
        <v>0</v>
      </c>
      <c r="J119" s="70">
        <v>82.9</v>
      </c>
      <c r="K119" s="70">
        <v>-32.9</v>
      </c>
      <c r="L119" s="70">
        <v>0</v>
      </c>
    </row>
    <row r="120" spans="1:12" x14ac:dyDescent="0.25">
      <c r="A120" s="75">
        <v>43281</v>
      </c>
      <c r="B120" s="99">
        <v>-0.97599999999999998</v>
      </c>
      <c r="C120" s="99">
        <v>0</v>
      </c>
      <c r="D120" s="99">
        <v>0</v>
      </c>
      <c r="F120" s="70">
        <v>36</v>
      </c>
      <c r="G120" s="70">
        <v>-20.100000000000001</v>
      </c>
      <c r="H120" s="70">
        <v>0</v>
      </c>
      <c r="J120" s="70">
        <v>85.6</v>
      </c>
      <c r="K120" s="70">
        <v>-28.9</v>
      </c>
      <c r="L120" s="70">
        <v>0</v>
      </c>
    </row>
    <row r="121" spans="1:12" x14ac:dyDescent="0.25">
      <c r="A121" s="75">
        <v>43373</v>
      </c>
      <c r="B121" s="99">
        <v>-0.92100000000000004</v>
      </c>
      <c r="C121" s="99">
        <v>0</v>
      </c>
      <c r="D121" s="99">
        <v>0</v>
      </c>
      <c r="F121" s="70">
        <v>36.1</v>
      </c>
      <c r="G121" s="70">
        <v>-18.8</v>
      </c>
      <c r="H121" s="70">
        <v>0</v>
      </c>
      <c r="J121" s="70">
        <v>83.7</v>
      </c>
      <c r="K121" s="70">
        <v>-29.4</v>
      </c>
      <c r="L121" s="70">
        <v>0</v>
      </c>
    </row>
    <row r="122" spans="1:12" x14ac:dyDescent="0.25">
      <c r="A122" s="75">
        <v>43465</v>
      </c>
      <c r="B122" s="99">
        <v>-0.85299999999999998</v>
      </c>
      <c r="C122" s="99">
        <v>0</v>
      </c>
      <c r="D122" s="99">
        <v>0</v>
      </c>
      <c r="F122" s="70">
        <v>35.700000000000003</v>
      </c>
      <c r="G122" s="70">
        <v>-18</v>
      </c>
      <c r="H122" s="70">
        <v>0</v>
      </c>
      <c r="J122" s="70">
        <v>82.1</v>
      </c>
      <c r="K122" s="70">
        <v>-29.6</v>
      </c>
      <c r="L122" s="70">
        <v>0</v>
      </c>
    </row>
    <row r="123" spans="1:12" x14ac:dyDescent="0.25">
      <c r="A123" s="75">
        <v>43555</v>
      </c>
      <c r="B123" s="99">
        <v>-0.78100000000000003</v>
      </c>
      <c r="C123" s="99">
        <v>0</v>
      </c>
      <c r="D123" s="99">
        <v>0</v>
      </c>
      <c r="F123" s="70">
        <v>35.299999999999997</v>
      </c>
      <c r="G123" s="70">
        <v>-17.2</v>
      </c>
      <c r="H123" s="70">
        <v>0</v>
      </c>
      <c r="J123" s="70">
        <v>81.3</v>
      </c>
      <c r="K123" s="70">
        <v>-28.9</v>
      </c>
      <c r="L123" s="70">
        <v>0</v>
      </c>
    </row>
    <row r="124" spans="1:12" x14ac:dyDescent="0.25">
      <c r="A124" s="75">
        <v>43646</v>
      </c>
      <c r="B124" s="99">
        <v>-0.69499999999999995</v>
      </c>
      <c r="C124" s="99">
        <v>0</v>
      </c>
      <c r="D124" s="99">
        <v>0</v>
      </c>
      <c r="F124" s="70">
        <v>35.9</v>
      </c>
      <c r="G124" s="70">
        <v>-15.5</v>
      </c>
      <c r="H124" s="70">
        <v>0</v>
      </c>
      <c r="J124" s="70">
        <v>81.900000000000006</v>
      </c>
      <c r="K124" s="70">
        <v>-27</v>
      </c>
      <c r="L124" s="70">
        <v>0</v>
      </c>
    </row>
    <row r="125" spans="1:12" x14ac:dyDescent="0.25">
      <c r="A125" s="75">
        <v>43738</v>
      </c>
      <c r="B125" s="99">
        <v>-0.61199999999999999</v>
      </c>
      <c r="C125" s="99">
        <v>0</v>
      </c>
      <c r="D125" s="99">
        <v>0</v>
      </c>
      <c r="F125" s="70">
        <v>36.799999999999997</v>
      </c>
      <c r="G125" s="70">
        <v>-13.6</v>
      </c>
      <c r="H125" s="70">
        <v>0</v>
      </c>
      <c r="J125" s="70">
        <v>80.7</v>
      </c>
      <c r="K125" s="70">
        <v>-26.8</v>
      </c>
      <c r="L125" s="70">
        <v>0</v>
      </c>
    </row>
    <row r="126" spans="1:12" x14ac:dyDescent="0.25">
      <c r="A126" s="75">
        <v>43830</v>
      </c>
      <c r="B126" s="99">
        <v>-0.52300000000000002</v>
      </c>
      <c r="C126" s="99">
        <v>0</v>
      </c>
      <c r="D126" s="99">
        <v>0</v>
      </c>
      <c r="F126" s="70">
        <v>37.200000000000003</v>
      </c>
      <c r="G126" s="70">
        <v>-12.3</v>
      </c>
      <c r="H126" s="70">
        <v>0</v>
      </c>
      <c r="J126" s="70">
        <v>82.2</v>
      </c>
      <c r="K126" s="70">
        <v>-24.1</v>
      </c>
      <c r="L126" s="70">
        <v>0</v>
      </c>
    </row>
    <row r="127" spans="1:12" x14ac:dyDescent="0.25">
      <c r="A127" s="75">
        <v>43921</v>
      </c>
      <c r="B127" s="99">
        <v>-0.435</v>
      </c>
      <c r="C127" s="99">
        <v>0</v>
      </c>
      <c r="D127" s="99">
        <v>0</v>
      </c>
      <c r="F127" s="70">
        <v>37.9</v>
      </c>
      <c r="G127" s="70">
        <v>-10.7</v>
      </c>
      <c r="H127" s="70">
        <v>0</v>
      </c>
      <c r="J127" s="70">
        <v>85.7</v>
      </c>
      <c r="K127" s="70">
        <v>-19.5</v>
      </c>
      <c r="L127" s="70">
        <v>0</v>
      </c>
    </row>
    <row r="128" spans="1:12" x14ac:dyDescent="0.25">
      <c r="A128" s="75">
        <v>44012</v>
      </c>
      <c r="B128" s="99">
        <v>-0.35399999999999998</v>
      </c>
      <c r="C128" s="99">
        <v>0</v>
      </c>
      <c r="D128" s="99">
        <v>0</v>
      </c>
      <c r="F128" s="70">
        <v>39</v>
      </c>
      <c r="G128" s="70">
        <v>-8.8000000000000007</v>
      </c>
      <c r="H128" s="70">
        <v>0</v>
      </c>
      <c r="J128" s="70">
        <v>87.7</v>
      </c>
      <c r="K128" s="70">
        <v>-16.7</v>
      </c>
      <c r="L128" s="70">
        <v>0</v>
      </c>
    </row>
    <row r="129" spans="1:12" x14ac:dyDescent="0.25">
      <c r="A129" s="75">
        <v>44104</v>
      </c>
      <c r="B129" s="99">
        <v>-0.27600000000000002</v>
      </c>
      <c r="C129" s="99">
        <v>0</v>
      </c>
      <c r="D129" s="99">
        <v>0</v>
      </c>
      <c r="F129" s="70">
        <v>40.6</v>
      </c>
      <c r="G129" s="70">
        <v>-6.6</v>
      </c>
      <c r="H129" s="70">
        <v>0</v>
      </c>
      <c r="J129" s="70">
        <v>90.1</v>
      </c>
      <c r="K129" s="70">
        <v>-13.5</v>
      </c>
      <c r="L129" s="70">
        <v>0</v>
      </c>
    </row>
    <row r="130" spans="1:12" x14ac:dyDescent="0.25">
      <c r="A130" s="75">
        <v>44196</v>
      </c>
      <c r="B130" s="99">
        <v>-0.21299999999999999</v>
      </c>
      <c r="C130" s="99">
        <v>0</v>
      </c>
      <c r="D130" s="99">
        <v>0</v>
      </c>
      <c r="F130" s="70">
        <v>41.9</v>
      </c>
      <c r="G130" s="70">
        <v>-4.8</v>
      </c>
      <c r="H130" s="70">
        <v>0</v>
      </c>
      <c r="J130" s="70">
        <v>91</v>
      </c>
      <c r="K130" s="70">
        <v>-11.9</v>
      </c>
      <c r="L130" s="70">
        <v>0</v>
      </c>
    </row>
    <row r="131" spans="1:12" x14ac:dyDescent="0.25">
      <c r="A131" s="75">
        <v>44286</v>
      </c>
      <c r="B131" s="99">
        <v>-0.154</v>
      </c>
      <c r="C131" s="99">
        <v>0</v>
      </c>
      <c r="D131" s="99">
        <v>0</v>
      </c>
      <c r="F131" s="70">
        <v>42.9</v>
      </c>
      <c r="G131" s="70">
        <v>-3.3</v>
      </c>
      <c r="H131" s="70">
        <v>0</v>
      </c>
      <c r="J131" s="70">
        <v>97.3</v>
      </c>
      <c r="K131" s="70">
        <v>-5.4</v>
      </c>
      <c r="L131" s="70">
        <v>0</v>
      </c>
    </row>
    <row r="132" spans="1:12" x14ac:dyDescent="0.25">
      <c r="A132" s="75">
        <v>44377</v>
      </c>
      <c r="B132" s="99">
        <v>-9.6000000000000002E-2</v>
      </c>
      <c r="C132" s="99">
        <v>0</v>
      </c>
      <c r="D132" s="99">
        <v>0</v>
      </c>
      <c r="F132" s="70">
        <v>42.4</v>
      </c>
      <c r="G132" s="70">
        <v>-3.3</v>
      </c>
      <c r="H132" s="70">
        <v>0</v>
      </c>
      <c r="J132" s="70">
        <v>95.1</v>
      </c>
      <c r="K132" s="70">
        <v>-7.1</v>
      </c>
      <c r="L132" s="70">
        <v>0</v>
      </c>
    </row>
    <row r="133" spans="1:12" x14ac:dyDescent="0.25">
      <c r="A133" s="75">
        <v>44469</v>
      </c>
      <c r="B133" s="99">
        <v>-4.2000000000000003E-2</v>
      </c>
      <c r="C133" s="99">
        <v>0</v>
      </c>
      <c r="D133" s="99">
        <v>0</v>
      </c>
      <c r="F133" s="70">
        <v>43.4</v>
      </c>
      <c r="G133" s="70">
        <v>-1.9</v>
      </c>
      <c r="H133" s="70">
        <v>0</v>
      </c>
      <c r="J133" s="70">
        <v>98.9</v>
      </c>
      <c r="K133" s="70">
        <v>-3.1</v>
      </c>
      <c r="L133" s="70">
        <v>0</v>
      </c>
    </row>
    <row r="134" spans="1:12" x14ac:dyDescent="0.25">
      <c r="A134" s="75">
        <v>44561</v>
      </c>
      <c r="B134" s="99">
        <v>4.0000000000000001E-3</v>
      </c>
      <c r="C134" s="99">
        <v>0</v>
      </c>
      <c r="D134" s="99">
        <v>0</v>
      </c>
      <c r="F134" s="70">
        <v>43.7</v>
      </c>
      <c r="G134" s="70">
        <v>-1.1000000000000001</v>
      </c>
      <c r="H134" s="70">
        <v>0</v>
      </c>
      <c r="J134" s="70">
        <v>101.6</v>
      </c>
      <c r="K134" s="70">
        <v>-0.4</v>
      </c>
      <c r="L134" s="70">
        <v>0</v>
      </c>
    </row>
    <row r="135" spans="1:12" x14ac:dyDescent="0.25">
      <c r="A135" s="75">
        <v>44651</v>
      </c>
      <c r="B135" s="99">
        <v>0.03</v>
      </c>
      <c r="C135" s="99">
        <v>0</v>
      </c>
      <c r="D135" s="99">
        <v>0</v>
      </c>
      <c r="F135" s="70">
        <v>42.9</v>
      </c>
      <c r="G135" s="70">
        <v>-1.6</v>
      </c>
      <c r="H135" s="70">
        <v>0</v>
      </c>
      <c r="J135" s="70">
        <v>101.2</v>
      </c>
      <c r="K135" s="70">
        <v>-0.7</v>
      </c>
      <c r="L135" s="70">
        <v>0</v>
      </c>
    </row>
    <row r="136" spans="1:12" x14ac:dyDescent="0.25">
      <c r="A136" s="75">
        <v>44742</v>
      </c>
      <c r="B136" s="99">
        <v>5.8000000000000003E-2</v>
      </c>
      <c r="C136" s="99">
        <v>0</v>
      </c>
      <c r="D136" s="99">
        <v>0</v>
      </c>
      <c r="F136" s="70">
        <v>42.4</v>
      </c>
      <c r="G136" s="70">
        <v>-1.7</v>
      </c>
      <c r="H136" s="70">
        <v>0</v>
      </c>
      <c r="J136" s="70">
        <v>103.6</v>
      </c>
      <c r="K136" s="70">
        <v>1.6</v>
      </c>
      <c r="L136" s="70">
        <v>0</v>
      </c>
    </row>
    <row r="137" spans="1:12" x14ac:dyDescent="0.25">
      <c r="A137" s="75">
        <v>44834</v>
      </c>
      <c r="B137" s="99">
        <v>6.9000000000000006E-2</v>
      </c>
      <c r="C137" s="99">
        <v>0</v>
      </c>
      <c r="D137" s="99">
        <v>0</v>
      </c>
      <c r="F137" s="70">
        <v>41.5</v>
      </c>
      <c r="G137" s="70">
        <v>-2.2000000000000002</v>
      </c>
      <c r="H137" s="70">
        <v>0</v>
      </c>
      <c r="J137" s="70">
        <v>108.4</v>
      </c>
      <c r="K137" s="70">
        <v>6</v>
      </c>
      <c r="L137" s="70">
        <v>1.25</v>
      </c>
    </row>
    <row r="138" spans="1:12" x14ac:dyDescent="0.25">
      <c r="A138" s="75">
        <v>44926</v>
      </c>
      <c r="B138" s="99">
        <v>7.8E-2</v>
      </c>
      <c r="C138" s="99">
        <v>0</v>
      </c>
      <c r="D138" s="99">
        <v>0</v>
      </c>
      <c r="F138" s="70">
        <v>40.5</v>
      </c>
      <c r="G138" s="70">
        <v>-2.7</v>
      </c>
      <c r="H138" s="70">
        <v>0</v>
      </c>
      <c r="J138" s="70">
        <v>101.1</v>
      </c>
      <c r="K138" s="70">
        <v>-1.2</v>
      </c>
      <c r="L138" s="70">
        <v>0</v>
      </c>
    </row>
    <row r="139" spans="1:12" x14ac:dyDescent="0.25">
      <c r="A139" s="75">
        <v>45016</v>
      </c>
      <c r="B139" s="99">
        <v>7.8E-2</v>
      </c>
      <c r="C139" s="99">
        <v>0</v>
      </c>
      <c r="D139" s="99">
        <v>0</v>
      </c>
      <c r="F139" s="70">
        <v>39.1</v>
      </c>
      <c r="G139" s="70">
        <v>-3.5</v>
      </c>
      <c r="H139" s="70">
        <v>0</v>
      </c>
      <c r="J139" s="70">
        <v>97.2</v>
      </c>
      <c r="K139" s="70">
        <v>-4.8</v>
      </c>
      <c r="L139" s="70">
        <v>0</v>
      </c>
    </row>
    <row r="140" spans="1:12" x14ac:dyDescent="0.25">
      <c r="A140" s="75">
        <v>45107</v>
      </c>
      <c r="B140" s="99">
        <v>8.4000000000000005E-2</v>
      </c>
      <c r="C140" s="99">
        <v>0</v>
      </c>
      <c r="D140" s="99">
        <v>0</v>
      </c>
      <c r="F140" s="70">
        <v>38.1</v>
      </c>
      <c r="G140" s="70">
        <v>-4</v>
      </c>
      <c r="H140" s="70">
        <v>0</v>
      </c>
      <c r="J140" s="70">
        <v>93.6</v>
      </c>
      <c r="K140" s="70">
        <v>-8</v>
      </c>
      <c r="L140" s="70">
        <v>0</v>
      </c>
    </row>
    <row r="141" spans="1:12" x14ac:dyDescent="0.25">
      <c r="A141" s="75">
        <v>45199</v>
      </c>
      <c r="B141" s="99">
        <v>8.5000000000000006E-2</v>
      </c>
      <c r="C141" s="99">
        <v>0</v>
      </c>
      <c r="D141" s="99">
        <v>0</v>
      </c>
      <c r="F141" s="70">
        <v>37</v>
      </c>
      <c r="G141" s="70">
        <v>-4.5</v>
      </c>
      <c r="H141" s="70">
        <v>0</v>
      </c>
      <c r="J141" s="70">
        <v>92.7</v>
      </c>
      <c r="K141" s="70">
        <v>-8.3000000000000007</v>
      </c>
      <c r="L141" s="70">
        <v>0</v>
      </c>
    </row>
    <row r="142" spans="1:12" x14ac:dyDescent="0.25">
      <c r="A142" s="75">
        <v>45291</v>
      </c>
      <c r="B142" s="99">
        <v>8.5999999999999993E-2</v>
      </c>
      <c r="C142" s="99">
        <v>0</v>
      </c>
      <c r="D142" s="99">
        <v>0</v>
      </c>
      <c r="F142" s="70">
        <v>36.700000000000003</v>
      </c>
      <c r="G142" s="70">
        <v>-4.2</v>
      </c>
      <c r="H142" s="70">
        <v>0</v>
      </c>
      <c r="J142" s="70">
        <v>90.4</v>
      </c>
      <c r="K142" s="70">
        <v>-10</v>
      </c>
      <c r="L142" s="70">
        <v>0</v>
      </c>
    </row>
    <row r="143" spans="1:12" x14ac:dyDescent="0.25">
      <c r="A143" s="75">
        <v>45382</v>
      </c>
      <c r="B143" s="99">
        <v>8.5999999999999993E-2</v>
      </c>
      <c r="C143" s="99">
        <v>0</v>
      </c>
      <c r="D143" s="99">
        <v>0</v>
      </c>
      <c r="F143" s="70">
        <v>35.9</v>
      </c>
      <c r="G143" s="70">
        <v>-4.4000000000000004</v>
      </c>
      <c r="H143" s="70">
        <v>0</v>
      </c>
      <c r="J143" s="70">
        <v>90.5</v>
      </c>
      <c r="K143" s="70">
        <v>-9.3000000000000007</v>
      </c>
      <c r="L143" s="70">
        <v>0</v>
      </c>
    </row>
    <row r="144" spans="1:12" x14ac:dyDescent="0.25">
      <c r="A144" s="75">
        <v>45473</v>
      </c>
      <c r="B144" s="99">
        <v>0.09</v>
      </c>
      <c r="C144" s="99">
        <v>0</v>
      </c>
      <c r="D144" s="99">
        <v>0</v>
      </c>
      <c r="F144" s="70">
        <v>35.9</v>
      </c>
      <c r="G144" s="70">
        <v>-3.8</v>
      </c>
      <c r="H144" s="70">
        <v>0</v>
      </c>
      <c r="J144" s="70">
        <v>91</v>
      </c>
      <c r="K144" s="70">
        <v>-8.3000000000000007</v>
      </c>
      <c r="L144" s="70">
        <v>0</v>
      </c>
    </row>
    <row r="145" spans="1:12" x14ac:dyDescent="0.25">
      <c r="A145" s="75">
        <v>45565</v>
      </c>
      <c r="B145" s="99">
        <v>8.2000000000000003E-2</v>
      </c>
      <c r="C145" s="99">
        <v>0</v>
      </c>
      <c r="D145" s="99">
        <v>0</v>
      </c>
      <c r="F145" s="70">
        <v>36</v>
      </c>
      <c r="G145" s="70">
        <v>-3.2</v>
      </c>
      <c r="H145" s="70">
        <v>0</v>
      </c>
      <c r="J145" s="70">
        <v>89.9</v>
      </c>
      <c r="K145" s="70">
        <v>-8.6999999999999993</v>
      </c>
      <c r="L145" s="70">
        <v>0</v>
      </c>
    </row>
    <row r="146" spans="1:12" x14ac:dyDescent="0.25">
      <c r="A146" s="75">
        <v>45657</v>
      </c>
      <c r="B146" s="99">
        <v>7.9000000000000001E-2</v>
      </c>
      <c r="C146" s="99">
        <v>0</v>
      </c>
      <c r="D146" s="99">
        <v>0</v>
      </c>
      <c r="F146" s="70">
        <v>35.799999999999997</v>
      </c>
      <c r="G146" s="70">
        <v>-2.9</v>
      </c>
      <c r="H146" s="70">
        <v>0</v>
      </c>
      <c r="J146" s="70">
        <v>89.7</v>
      </c>
      <c r="K146" s="70">
        <v>-8.4</v>
      </c>
      <c r="L146" s="70">
        <v>0</v>
      </c>
    </row>
    <row r="147" spans="1:12" x14ac:dyDescent="0.25">
      <c r="A147" s="75">
        <v>45747</v>
      </c>
      <c r="B147" s="99">
        <v>7.9000000000000001E-2</v>
      </c>
      <c r="C147" s="99">
        <v>0</v>
      </c>
      <c r="D147" s="99">
        <v>0</v>
      </c>
      <c r="F147" s="70">
        <v>35.299999999999997</v>
      </c>
      <c r="G147" s="70">
        <v>-2.9</v>
      </c>
      <c r="H147" s="70">
        <v>0</v>
      </c>
      <c r="J147" s="70">
        <v>87</v>
      </c>
      <c r="K147" s="70">
        <v>-10.4</v>
      </c>
      <c r="L147" s="70">
        <v>0</v>
      </c>
    </row>
  </sheetData>
  <mergeCells count="8">
    <mergeCell ref="A3:A4"/>
    <mergeCell ref="A5:A6"/>
    <mergeCell ref="J2:L2"/>
    <mergeCell ref="J1:L1"/>
    <mergeCell ref="F1:H1"/>
    <mergeCell ref="F2:H2"/>
    <mergeCell ref="B1:D1"/>
    <mergeCell ref="B2:D2"/>
  </mergeCells>
  <hyperlinks>
    <hyperlink ref="A1" location="Metadata!A1" display="metadata" xr:uid="{561E6BD7-F777-4A39-A91F-DC6919224776}"/>
    <hyperlink ref="A2" location="Metaadatok!A1" display="metaadatok" xr:uid="{05632ABC-5B86-42E4-B8C8-487B367BC70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E4F45-1655-4F12-872F-61ED87B94ABE}">
  <sheetPr>
    <tabColor theme="4" tint="0.79998168889431442"/>
  </sheetPr>
  <dimension ref="A1:L155"/>
  <sheetViews>
    <sheetView zoomScale="70" zoomScaleNormal="70" workbookViewId="0">
      <pane ySplit="4" topLeftCell="A116" activePane="bottomLeft" state="frozen"/>
      <selection pane="bottomLeft" activeCell="G125" sqref="G125:G126"/>
    </sheetView>
  </sheetViews>
  <sheetFormatPr defaultColWidth="9.140625" defaultRowHeight="15" x14ac:dyDescent="0.25"/>
  <cols>
    <col min="1" max="1" width="12.7109375" style="31" customWidth="1"/>
    <col min="2" max="2" width="99.5703125" style="2" customWidth="1"/>
    <col min="3" max="3" width="20.7109375" style="3" customWidth="1"/>
    <col min="4" max="7" width="13.7109375" style="1" customWidth="1"/>
    <col min="8" max="16384" width="9.140625" style="1"/>
  </cols>
  <sheetData>
    <row r="1" spans="1:12" ht="30" customHeight="1" x14ac:dyDescent="0.45">
      <c r="A1" s="151" t="s">
        <v>496</v>
      </c>
      <c r="B1" s="151"/>
      <c r="C1" s="151"/>
      <c r="D1" s="151"/>
      <c r="E1" s="151"/>
      <c r="F1" s="151"/>
      <c r="G1" s="151"/>
    </row>
    <row r="2" spans="1:12" ht="30" customHeight="1" thickBot="1" x14ac:dyDescent="0.5">
      <c r="A2" s="152" t="s">
        <v>495</v>
      </c>
      <c r="B2" s="152"/>
      <c r="C2" s="152"/>
      <c r="D2" s="152"/>
      <c r="E2" s="152"/>
      <c r="F2" s="152"/>
      <c r="G2" s="152"/>
    </row>
    <row r="3" spans="1:12" ht="49.9" customHeight="1" x14ac:dyDescent="0.25">
      <c r="A3" s="38" t="s">
        <v>64</v>
      </c>
      <c r="B3" s="39" t="s">
        <v>57</v>
      </c>
      <c r="C3" s="40" t="s">
        <v>58</v>
      </c>
      <c r="D3" s="40" t="s">
        <v>170</v>
      </c>
      <c r="E3" s="40" t="s">
        <v>171</v>
      </c>
      <c r="F3" s="45" t="s">
        <v>59</v>
      </c>
      <c r="G3" s="41" t="s">
        <v>60</v>
      </c>
    </row>
    <row r="4" spans="1:12" s="4" customFormat="1" ht="49.9" customHeight="1" thickBot="1" x14ac:dyDescent="0.25">
      <c r="A4" s="49" t="s">
        <v>63</v>
      </c>
      <c r="B4" s="42" t="s">
        <v>56</v>
      </c>
      <c r="C4" s="43" t="s">
        <v>49</v>
      </c>
      <c r="D4" s="43" t="s">
        <v>53</v>
      </c>
      <c r="E4" s="43" t="s">
        <v>52</v>
      </c>
      <c r="F4" s="46" t="s">
        <v>50</v>
      </c>
      <c r="G4" s="44" t="s">
        <v>51</v>
      </c>
    </row>
    <row r="5" spans="1:12" s="4" customFormat="1" ht="24.95" customHeight="1" x14ac:dyDescent="0.2">
      <c r="A5" s="47" t="s">
        <v>61</v>
      </c>
      <c r="B5" s="160" t="s">
        <v>343</v>
      </c>
      <c r="C5" s="161"/>
      <c r="D5" s="166"/>
      <c r="E5" s="166"/>
      <c r="F5" s="166"/>
      <c r="G5" s="168" t="s">
        <v>515</v>
      </c>
    </row>
    <row r="6" spans="1:12" s="4" customFormat="1" ht="24.95" customHeight="1" thickBot="1" x14ac:dyDescent="0.25">
      <c r="A6" s="48" t="s">
        <v>62</v>
      </c>
      <c r="B6" s="162" t="s">
        <v>103</v>
      </c>
      <c r="C6" s="163"/>
      <c r="D6" s="167"/>
      <c r="E6" s="167"/>
      <c r="F6" s="167"/>
      <c r="G6" s="169"/>
    </row>
    <row r="7" spans="1:12" s="5" customFormat="1" ht="16.899999999999999" customHeight="1" x14ac:dyDescent="0.2">
      <c r="A7" s="153">
        <v>1</v>
      </c>
      <c r="B7" s="34" t="s">
        <v>187</v>
      </c>
      <c r="C7" s="35" t="s">
        <v>36</v>
      </c>
      <c r="D7" s="155">
        <v>-9.3000000000000007</v>
      </c>
      <c r="E7" s="155">
        <v>-8.4</v>
      </c>
      <c r="F7" s="155">
        <v>-10.4</v>
      </c>
      <c r="G7" s="157" t="s">
        <v>515</v>
      </c>
      <c r="H7" s="6"/>
      <c r="I7" s="6"/>
      <c r="J7" s="6"/>
      <c r="K7" s="6"/>
    </row>
    <row r="8" spans="1:12" s="5" customFormat="1" ht="16.899999999999999" customHeight="1" x14ac:dyDescent="0.2">
      <c r="A8" s="154"/>
      <c r="B8" s="18" t="s">
        <v>251</v>
      </c>
      <c r="C8" s="12" t="s">
        <v>37</v>
      </c>
      <c r="D8" s="156"/>
      <c r="E8" s="156"/>
      <c r="F8" s="156"/>
      <c r="G8" s="158"/>
      <c r="H8" s="6"/>
      <c r="I8" s="6"/>
      <c r="J8" s="6"/>
      <c r="K8" s="6"/>
    </row>
    <row r="9" spans="1:12" s="5" customFormat="1" ht="16.899999999999999" customHeight="1" x14ac:dyDescent="0.2">
      <c r="A9" s="154">
        <v>2</v>
      </c>
      <c r="B9" s="16" t="s">
        <v>499</v>
      </c>
      <c r="C9" s="17" t="s">
        <v>36</v>
      </c>
      <c r="D9" s="164">
        <v>-4.7</v>
      </c>
      <c r="E9" s="164">
        <v>-3.3</v>
      </c>
      <c r="F9" s="164">
        <v>-2.9</v>
      </c>
      <c r="G9" s="165" t="s">
        <v>515</v>
      </c>
      <c r="H9" s="6"/>
      <c r="I9" s="6"/>
      <c r="J9" s="6"/>
      <c r="K9" s="6"/>
    </row>
    <row r="10" spans="1:12" s="5" customFormat="1" ht="16.899999999999999" customHeight="1" x14ac:dyDescent="0.2">
      <c r="A10" s="154"/>
      <c r="B10" s="18" t="s">
        <v>254</v>
      </c>
      <c r="C10" s="12" t="s">
        <v>37</v>
      </c>
      <c r="D10" s="155"/>
      <c r="E10" s="155"/>
      <c r="F10" s="155"/>
      <c r="G10" s="157"/>
      <c r="H10" s="6"/>
      <c r="I10" s="6"/>
      <c r="J10" s="6"/>
      <c r="K10" s="6"/>
    </row>
    <row r="11" spans="1:12" s="5" customFormat="1" ht="16.899999999999999" customHeight="1" x14ac:dyDescent="0.2">
      <c r="A11" s="154">
        <v>3</v>
      </c>
      <c r="B11" s="16" t="s">
        <v>500</v>
      </c>
      <c r="C11" s="17" t="s">
        <v>36</v>
      </c>
      <c r="D11" s="164">
        <v>-4.5999999999999996</v>
      </c>
      <c r="E11" s="164">
        <v>-5.0999999999999996</v>
      </c>
      <c r="F11" s="164">
        <v>-7.5</v>
      </c>
      <c r="G11" s="165" t="s">
        <v>515</v>
      </c>
      <c r="H11" s="6"/>
      <c r="I11" s="6"/>
      <c r="J11" s="6"/>
      <c r="K11" s="6"/>
    </row>
    <row r="12" spans="1:12" s="5" customFormat="1" ht="16.899999999999999" customHeight="1" x14ac:dyDescent="0.2">
      <c r="A12" s="154"/>
      <c r="B12" s="18" t="s">
        <v>255</v>
      </c>
      <c r="C12" s="12" t="s">
        <v>37</v>
      </c>
      <c r="D12" s="155"/>
      <c r="E12" s="155"/>
      <c r="F12" s="155"/>
      <c r="G12" s="157"/>
      <c r="H12" s="6"/>
      <c r="I12" s="6"/>
      <c r="J12" s="6"/>
      <c r="K12" s="6"/>
    </row>
    <row r="13" spans="1:12" s="5" customFormat="1" ht="16.899999999999999" customHeight="1" x14ac:dyDescent="0.2">
      <c r="A13" s="154">
        <v>4</v>
      </c>
      <c r="B13" s="16" t="s">
        <v>46</v>
      </c>
      <c r="C13" s="17" t="s">
        <v>36</v>
      </c>
      <c r="D13" s="164">
        <v>-4.4000000000000004</v>
      </c>
      <c r="E13" s="164">
        <v>-2.9</v>
      </c>
      <c r="F13" s="164">
        <v>-2.9</v>
      </c>
      <c r="G13" s="165" t="s">
        <v>515</v>
      </c>
      <c r="H13" s="6"/>
      <c r="I13" s="6"/>
      <c r="J13" s="6"/>
      <c r="K13" s="6"/>
    </row>
    <row r="14" spans="1:12" s="5" customFormat="1" ht="16.899999999999999" customHeight="1" x14ac:dyDescent="0.2">
      <c r="A14" s="154"/>
      <c r="B14" s="18" t="s">
        <v>250</v>
      </c>
      <c r="C14" s="12" t="s">
        <v>37</v>
      </c>
      <c r="D14" s="155"/>
      <c r="E14" s="155"/>
      <c r="F14" s="155"/>
      <c r="G14" s="157"/>
      <c r="H14" s="6"/>
      <c r="I14" s="6"/>
      <c r="J14" s="6"/>
      <c r="K14" s="6"/>
    </row>
    <row r="15" spans="1:12" s="5" customFormat="1" ht="16.899999999999999" customHeight="1" x14ac:dyDescent="0.2">
      <c r="A15" s="154">
        <v>5</v>
      </c>
      <c r="B15" s="16" t="s">
        <v>47</v>
      </c>
      <c r="C15" s="17" t="s">
        <v>36</v>
      </c>
      <c r="D15" s="164">
        <v>-4.5</v>
      </c>
      <c r="E15" s="164">
        <v>-3.1</v>
      </c>
      <c r="F15" s="164">
        <v>-2.7</v>
      </c>
      <c r="G15" s="165" t="s">
        <v>515</v>
      </c>
      <c r="H15" s="6"/>
      <c r="I15" s="6"/>
      <c r="J15" s="6"/>
      <c r="K15" s="6"/>
      <c r="L15" s="33"/>
    </row>
    <row r="16" spans="1:12" s="5" customFormat="1" ht="16.899999999999999" customHeight="1" x14ac:dyDescent="0.2">
      <c r="A16" s="154"/>
      <c r="B16" s="18" t="s">
        <v>256</v>
      </c>
      <c r="C16" s="12" t="s">
        <v>37</v>
      </c>
      <c r="D16" s="155"/>
      <c r="E16" s="155"/>
      <c r="F16" s="155"/>
      <c r="G16" s="157"/>
      <c r="H16" s="6"/>
      <c r="I16" s="6"/>
      <c r="J16" s="6"/>
      <c r="K16" s="6"/>
    </row>
    <row r="17" spans="1:11" s="5" customFormat="1" ht="16.899999999999999" customHeight="1" x14ac:dyDescent="0.2">
      <c r="A17" s="154">
        <v>6</v>
      </c>
      <c r="B17" s="16" t="s">
        <v>48</v>
      </c>
      <c r="C17" s="17" t="s">
        <v>36</v>
      </c>
      <c r="D17" s="164">
        <v>0.1</v>
      </c>
      <c r="E17" s="164">
        <v>0.2</v>
      </c>
      <c r="F17" s="164">
        <v>-0.2</v>
      </c>
      <c r="G17" s="165" t="s">
        <v>515</v>
      </c>
      <c r="H17" s="6"/>
      <c r="I17" s="6"/>
      <c r="J17" s="6"/>
      <c r="K17" s="6"/>
    </row>
    <row r="18" spans="1:11" s="5" customFormat="1" ht="16.899999999999999" customHeight="1" x14ac:dyDescent="0.2">
      <c r="A18" s="154"/>
      <c r="B18" s="18" t="s">
        <v>257</v>
      </c>
      <c r="C18" s="12" t="s">
        <v>37</v>
      </c>
      <c r="D18" s="155"/>
      <c r="E18" s="155"/>
      <c r="F18" s="155"/>
      <c r="G18" s="157"/>
      <c r="H18" s="6"/>
      <c r="I18" s="6"/>
      <c r="J18" s="6"/>
      <c r="K18" s="6"/>
    </row>
    <row r="19" spans="1:11" s="5" customFormat="1" ht="16.899999999999999" customHeight="1" x14ac:dyDescent="0.2">
      <c r="A19" s="154">
        <v>7</v>
      </c>
      <c r="B19" s="10" t="s">
        <v>54</v>
      </c>
      <c r="C19" s="17" t="s">
        <v>36</v>
      </c>
      <c r="D19" s="156">
        <v>1.5</v>
      </c>
      <c r="E19" s="156">
        <v>2</v>
      </c>
      <c r="F19" s="156">
        <v>2.4</v>
      </c>
      <c r="G19" s="158" t="s">
        <v>515</v>
      </c>
      <c r="H19" s="6"/>
      <c r="I19" s="6"/>
      <c r="J19" s="6"/>
      <c r="K19" s="6"/>
    </row>
    <row r="20" spans="1:11" s="5" customFormat="1" ht="16.899999999999999" customHeight="1" x14ac:dyDescent="0.2">
      <c r="A20" s="154"/>
      <c r="B20" s="30" t="s">
        <v>258</v>
      </c>
      <c r="C20" s="12" t="s">
        <v>37</v>
      </c>
      <c r="D20" s="156"/>
      <c r="E20" s="156"/>
      <c r="F20" s="156"/>
      <c r="G20" s="158"/>
      <c r="H20" s="6"/>
      <c r="I20" s="6"/>
      <c r="J20" s="6"/>
      <c r="K20" s="6"/>
    </row>
    <row r="21" spans="1:11" s="5" customFormat="1" ht="16.899999999999999" customHeight="1" x14ac:dyDescent="0.2">
      <c r="A21" s="154">
        <v>8</v>
      </c>
      <c r="B21" s="16" t="s">
        <v>444</v>
      </c>
      <c r="C21" s="17" t="s">
        <v>36</v>
      </c>
      <c r="D21" s="156">
        <v>-2.6</v>
      </c>
      <c r="E21" s="156">
        <v>-2.6</v>
      </c>
      <c r="F21" s="156">
        <v>-2.4</v>
      </c>
      <c r="G21" s="158" t="s">
        <v>515</v>
      </c>
      <c r="H21" s="6"/>
      <c r="I21" s="6"/>
      <c r="J21" s="6"/>
      <c r="K21" s="6"/>
    </row>
    <row r="22" spans="1:11" s="5" customFormat="1" ht="16.899999999999999" customHeight="1" x14ac:dyDescent="0.2">
      <c r="A22" s="154"/>
      <c r="B22" s="18" t="s">
        <v>259</v>
      </c>
      <c r="C22" s="12" t="s">
        <v>37</v>
      </c>
      <c r="D22" s="156"/>
      <c r="E22" s="156"/>
      <c r="F22" s="156"/>
      <c r="G22" s="158"/>
      <c r="H22" s="6"/>
    </row>
    <row r="23" spans="1:11" s="5" customFormat="1" ht="16.899999999999999" customHeight="1" x14ac:dyDescent="0.2">
      <c r="A23" s="154">
        <v>9</v>
      </c>
      <c r="B23" s="10" t="s">
        <v>55</v>
      </c>
      <c r="C23" s="17" t="s">
        <v>36</v>
      </c>
      <c r="D23" s="156">
        <v>-10.5</v>
      </c>
      <c r="E23" s="156">
        <v>-9.9</v>
      </c>
      <c r="F23" s="156">
        <v>-10.1</v>
      </c>
      <c r="G23" s="158" t="s">
        <v>515</v>
      </c>
      <c r="H23" s="6"/>
    </row>
    <row r="24" spans="1:11" s="5" customFormat="1" ht="16.899999999999999" customHeight="1" x14ac:dyDescent="0.2">
      <c r="A24" s="154"/>
      <c r="B24" s="30" t="s">
        <v>260</v>
      </c>
      <c r="C24" s="12" t="s">
        <v>37</v>
      </c>
      <c r="D24" s="156"/>
      <c r="E24" s="156"/>
      <c r="F24" s="156"/>
      <c r="G24" s="158"/>
      <c r="H24" s="6"/>
    </row>
    <row r="25" spans="1:11" s="5" customFormat="1" ht="16.899999999999999" customHeight="1" x14ac:dyDescent="0.2">
      <c r="A25" s="154">
        <v>10</v>
      </c>
      <c r="B25" s="16" t="s">
        <v>483</v>
      </c>
      <c r="C25" s="17" t="s">
        <v>36</v>
      </c>
      <c r="D25" s="156">
        <v>-7.8</v>
      </c>
      <c r="E25" s="156">
        <v>-6.1</v>
      </c>
      <c r="F25" s="156">
        <v>-6</v>
      </c>
      <c r="G25" s="158" t="s">
        <v>515</v>
      </c>
      <c r="H25" s="6"/>
    </row>
    <row r="26" spans="1:11" s="5" customFormat="1" ht="16.899999999999999" customHeight="1" x14ac:dyDescent="0.2">
      <c r="A26" s="154"/>
      <c r="B26" s="18" t="s">
        <v>261</v>
      </c>
      <c r="C26" s="12" t="s">
        <v>37</v>
      </c>
      <c r="D26" s="156"/>
      <c r="E26" s="156"/>
      <c r="F26" s="156"/>
      <c r="G26" s="158"/>
      <c r="H26" s="6"/>
    </row>
    <row r="27" spans="1:11" s="5" customFormat="1" ht="16.899999999999999" customHeight="1" x14ac:dyDescent="0.2">
      <c r="A27" s="154">
        <v>11</v>
      </c>
      <c r="B27" s="10" t="s">
        <v>85</v>
      </c>
      <c r="C27" s="17" t="s">
        <v>36</v>
      </c>
      <c r="D27" s="156">
        <v>-3.5</v>
      </c>
      <c r="E27" s="156">
        <v>-1.8</v>
      </c>
      <c r="F27" s="156">
        <v>-1.1000000000000001</v>
      </c>
      <c r="G27" s="158" t="s">
        <v>515</v>
      </c>
      <c r="H27" s="6"/>
    </row>
    <row r="28" spans="1:11" s="5" customFormat="1" ht="16.899999999999999" customHeight="1" x14ac:dyDescent="0.2">
      <c r="A28" s="154"/>
      <c r="B28" s="30" t="s">
        <v>87</v>
      </c>
      <c r="C28" s="12" t="s">
        <v>37</v>
      </c>
      <c r="D28" s="156"/>
      <c r="E28" s="156"/>
      <c r="F28" s="156"/>
      <c r="G28" s="158"/>
      <c r="H28" s="6"/>
    </row>
    <row r="29" spans="1:11" s="5" customFormat="1" ht="16.899999999999999" customHeight="1" x14ac:dyDescent="0.2">
      <c r="A29" s="154">
        <v>12</v>
      </c>
      <c r="B29" s="16" t="s">
        <v>86</v>
      </c>
      <c r="C29" s="17" t="s">
        <v>36</v>
      </c>
      <c r="D29" s="156">
        <v>-3.5</v>
      </c>
      <c r="E29" s="156">
        <v>-2.9</v>
      </c>
      <c r="F29" s="156">
        <v>-2.7</v>
      </c>
      <c r="G29" s="158" t="s">
        <v>515</v>
      </c>
      <c r="H29" s="6"/>
    </row>
    <row r="30" spans="1:11" s="5" customFormat="1" ht="16.899999999999999" customHeight="1" thickBot="1" x14ac:dyDescent="0.25">
      <c r="A30" s="154"/>
      <c r="B30" s="36" t="s">
        <v>88</v>
      </c>
      <c r="C30" s="37" t="s">
        <v>37</v>
      </c>
      <c r="D30" s="171"/>
      <c r="E30" s="171"/>
      <c r="F30" s="171"/>
      <c r="G30" s="170"/>
      <c r="H30" s="6"/>
    </row>
    <row r="31" spans="1:11" s="4" customFormat="1" ht="24.95" customHeight="1" x14ac:dyDescent="0.2">
      <c r="A31" s="47" t="s">
        <v>61</v>
      </c>
      <c r="B31" s="160" t="s">
        <v>344</v>
      </c>
      <c r="C31" s="161"/>
      <c r="D31" s="166"/>
      <c r="E31" s="166"/>
      <c r="F31" s="166"/>
      <c r="G31" s="168" t="s">
        <v>515</v>
      </c>
    </row>
    <row r="32" spans="1:11" s="4" customFormat="1" ht="24.95" customHeight="1" thickBot="1" x14ac:dyDescent="0.25">
      <c r="A32" s="48" t="s">
        <v>62</v>
      </c>
      <c r="B32" s="162" t="s">
        <v>104</v>
      </c>
      <c r="C32" s="163"/>
      <c r="D32" s="167"/>
      <c r="E32" s="167"/>
      <c r="F32" s="167"/>
      <c r="G32" s="169"/>
    </row>
    <row r="33" spans="1:12" s="5" customFormat="1" ht="16.899999999999999" customHeight="1" x14ac:dyDescent="0.2">
      <c r="A33" s="153">
        <v>13</v>
      </c>
      <c r="B33" s="34" t="s">
        <v>70</v>
      </c>
      <c r="C33" s="35"/>
      <c r="D33" s="155">
        <v>5</v>
      </c>
      <c r="E33" s="155">
        <v>4.7</v>
      </c>
      <c r="F33" s="155">
        <v>4.7</v>
      </c>
      <c r="G33" s="157" t="s">
        <v>515</v>
      </c>
      <c r="H33" s="6"/>
      <c r="I33" s="6"/>
      <c r="J33" s="6"/>
      <c r="K33" s="6"/>
    </row>
    <row r="34" spans="1:12" s="5" customFormat="1" ht="16.899999999999999" customHeight="1" x14ac:dyDescent="0.2">
      <c r="A34" s="154"/>
      <c r="B34" s="18" t="s">
        <v>0</v>
      </c>
      <c r="C34" s="12"/>
      <c r="D34" s="156"/>
      <c r="E34" s="156"/>
      <c r="F34" s="156"/>
      <c r="G34" s="158"/>
      <c r="H34" s="6"/>
      <c r="I34" s="6"/>
      <c r="J34" s="6"/>
      <c r="K34" s="6"/>
    </row>
    <row r="35" spans="1:12" s="5" customFormat="1" ht="16.899999999999999" customHeight="1" x14ac:dyDescent="0.2">
      <c r="A35" s="154">
        <v>14</v>
      </c>
      <c r="B35" s="16" t="s">
        <v>350</v>
      </c>
      <c r="C35" s="35" t="s">
        <v>494</v>
      </c>
      <c r="D35" s="155">
        <v>45</v>
      </c>
      <c r="E35" s="164">
        <v>44.3</v>
      </c>
      <c r="F35" s="164">
        <v>42.9</v>
      </c>
      <c r="G35" s="165" t="s">
        <v>515</v>
      </c>
      <c r="H35" s="6"/>
      <c r="I35" s="6"/>
      <c r="J35" s="6"/>
      <c r="K35" s="6"/>
    </row>
    <row r="36" spans="1:12" s="5" customFormat="1" ht="16.899999999999999" customHeight="1" x14ac:dyDescent="0.2">
      <c r="A36" s="154"/>
      <c r="B36" s="18" t="s">
        <v>1</v>
      </c>
      <c r="C36" s="12" t="s">
        <v>2</v>
      </c>
      <c r="D36" s="156"/>
      <c r="E36" s="155"/>
      <c r="F36" s="155"/>
      <c r="G36" s="157"/>
      <c r="H36" s="6"/>
      <c r="I36" s="6"/>
      <c r="J36" s="6"/>
      <c r="K36" s="6"/>
    </row>
    <row r="37" spans="1:12" s="5" customFormat="1" ht="16.899999999999999" customHeight="1" x14ac:dyDescent="0.2">
      <c r="A37" s="154">
        <v>15</v>
      </c>
      <c r="B37" s="16" t="s">
        <v>71</v>
      </c>
      <c r="C37" s="35" t="s">
        <v>494</v>
      </c>
      <c r="D37" s="155">
        <v>74</v>
      </c>
      <c r="E37" s="164">
        <v>77.3</v>
      </c>
      <c r="F37" s="164">
        <v>75.599999999999994</v>
      </c>
      <c r="G37" s="165" t="s">
        <v>515</v>
      </c>
      <c r="H37" s="6"/>
      <c r="I37" s="6"/>
      <c r="J37" s="6"/>
      <c r="K37" s="6"/>
    </row>
    <row r="38" spans="1:12" s="5" customFormat="1" ht="16.899999999999999" customHeight="1" x14ac:dyDescent="0.2">
      <c r="A38" s="154"/>
      <c r="B38" s="18" t="s">
        <v>3</v>
      </c>
      <c r="C38" s="12" t="s">
        <v>2</v>
      </c>
      <c r="D38" s="156"/>
      <c r="E38" s="155"/>
      <c r="F38" s="155"/>
      <c r="G38" s="157"/>
      <c r="H38" s="6"/>
      <c r="I38" s="6"/>
      <c r="J38" s="6"/>
      <c r="K38" s="6"/>
    </row>
    <row r="39" spans="1:12" s="5" customFormat="1" ht="16.899999999999999" customHeight="1" x14ac:dyDescent="0.2">
      <c r="A39" s="154">
        <v>16</v>
      </c>
      <c r="B39" s="16" t="s">
        <v>72</v>
      </c>
      <c r="C39" s="35" t="s">
        <v>494</v>
      </c>
      <c r="D39" s="155">
        <v>179.4</v>
      </c>
      <c r="E39" s="164">
        <v>177.7</v>
      </c>
      <c r="F39" s="164">
        <v>175.9</v>
      </c>
      <c r="G39" s="165" t="s">
        <v>515</v>
      </c>
      <c r="H39" s="6"/>
      <c r="I39" s="6"/>
      <c r="J39" s="6"/>
      <c r="K39" s="6"/>
    </row>
    <row r="40" spans="1:12" s="5" customFormat="1" ht="16.899999999999999" customHeight="1" x14ac:dyDescent="0.2">
      <c r="A40" s="154"/>
      <c r="B40" s="18" t="s">
        <v>4</v>
      </c>
      <c r="C40" s="12" t="s">
        <v>2</v>
      </c>
      <c r="D40" s="156"/>
      <c r="E40" s="155"/>
      <c r="F40" s="155"/>
      <c r="G40" s="157"/>
      <c r="H40" s="6"/>
      <c r="I40" s="6"/>
      <c r="J40" s="6"/>
      <c r="K40" s="6"/>
    </row>
    <row r="41" spans="1:12" s="5" customFormat="1" ht="16.899999999999999" customHeight="1" x14ac:dyDescent="0.2">
      <c r="A41" s="154">
        <v>17</v>
      </c>
      <c r="B41" s="16" t="s">
        <v>73</v>
      </c>
      <c r="C41" s="35" t="s">
        <v>494</v>
      </c>
      <c r="D41" s="155">
        <v>135.30000000000001</v>
      </c>
      <c r="E41" s="164">
        <v>134</v>
      </c>
      <c r="F41" s="164">
        <v>135</v>
      </c>
      <c r="G41" s="165" t="s">
        <v>515</v>
      </c>
      <c r="H41" s="6"/>
      <c r="I41" s="6"/>
      <c r="J41" s="6"/>
      <c r="K41" s="6"/>
      <c r="L41" s="33"/>
    </row>
    <row r="42" spans="1:12" s="5" customFormat="1" ht="16.899999999999999" customHeight="1" x14ac:dyDescent="0.2">
      <c r="A42" s="154"/>
      <c r="B42" s="18" t="s">
        <v>5</v>
      </c>
      <c r="C42" s="12" t="s">
        <v>2</v>
      </c>
      <c r="D42" s="156"/>
      <c r="E42" s="155"/>
      <c r="F42" s="155"/>
      <c r="G42" s="157"/>
      <c r="H42" s="6"/>
      <c r="I42" s="6"/>
      <c r="J42" s="6"/>
      <c r="K42" s="6"/>
    </row>
    <row r="43" spans="1:12" s="5" customFormat="1" ht="16.899999999999999" customHeight="1" x14ac:dyDescent="0.2">
      <c r="A43" s="154">
        <v>18</v>
      </c>
      <c r="B43" s="16" t="s">
        <v>74</v>
      </c>
      <c r="C43" s="35" t="s">
        <v>494</v>
      </c>
      <c r="D43" s="155">
        <v>167.4</v>
      </c>
      <c r="E43" s="164">
        <v>165.1</v>
      </c>
      <c r="F43" s="164">
        <v>166.1</v>
      </c>
      <c r="G43" s="165" t="s">
        <v>515</v>
      </c>
      <c r="H43" s="6"/>
      <c r="I43" s="6"/>
      <c r="J43" s="6"/>
      <c r="K43" s="6"/>
    </row>
    <row r="44" spans="1:12" s="5" customFormat="1" ht="16.899999999999999" customHeight="1" x14ac:dyDescent="0.2">
      <c r="A44" s="154"/>
      <c r="B44" s="18" t="s">
        <v>68</v>
      </c>
      <c r="C44" s="12" t="s">
        <v>2</v>
      </c>
      <c r="D44" s="156"/>
      <c r="E44" s="155"/>
      <c r="F44" s="155"/>
      <c r="G44" s="157"/>
      <c r="H44" s="6"/>
      <c r="I44" s="6"/>
      <c r="J44" s="6"/>
      <c r="K44" s="6"/>
    </row>
    <row r="45" spans="1:12" s="5" customFormat="1" ht="16.899999999999999" customHeight="1" x14ac:dyDescent="0.2">
      <c r="A45" s="154">
        <v>19</v>
      </c>
      <c r="B45" s="16" t="s">
        <v>75</v>
      </c>
      <c r="C45" s="35" t="s">
        <v>494</v>
      </c>
      <c r="D45" s="155">
        <v>-7.3</v>
      </c>
      <c r="E45" s="156">
        <v>-6.2</v>
      </c>
      <c r="F45" s="156">
        <v>-6.1</v>
      </c>
      <c r="G45" s="158" t="s">
        <v>515</v>
      </c>
      <c r="H45" s="6"/>
      <c r="I45" s="6"/>
      <c r="J45" s="6"/>
      <c r="K45" s="6"/>
    </row>
    <row r="46" spans="1:12" s="5" customFormat="1" ht="16.899999999999999" customHeight="1" x14ac:dyDescent="0.2">
      <c r="A46" s="154"/>
      <c r="B46" s="30" t="s">
        <v>69</v>
      </c>
      <c r="C46" s="12" t="s">
        <v>2</v>
      </c>
      <c r="D46" s="156"/>
      <c r="E46" s="156"/>
      <c r="F46" s="156"/>
      <c r="G46" s="158"/>
      <c r="H46" s="6"/>
      <c r="I46" s="6"/>
      <c r="J46" s="6"/>
      <c r="K46" s="6"/>
    </row>
    <row r="47" spans="1:12" s="5" customFormat="1" ht="16.899999999999999" customHeight="1" x14ac:dyDescent="0.2">
      <c r="A47" s="154">
        <v>20</v>
      </c>
      <c r="B47" s="16" t="s">
        <v>351</v>
      </c>
      <c r="C47" s="35" t="s">
        <v>494</v>
      </c>
      <c r="D47" s="155">
        <v>67.3</v>
      </c>
      <c r="E47" s="156">
        <v>69.5</v>
      </c>
      <c r="F47" s="156">
        <v>69.5</v>
      </c>
      <c r="G47" s="158" t="s">
        <v>515</v>
      </c>
      <c r="H47" s="6"/>
      <c r="I47" s="6"/>
      <c r="J47" s="6"/>
      <c r="K47" s="6"/>
    </row>
    <row r="48" spans="1:12" s="5" customFormat="1" ht="16.899999999999999" customHeight="1" thickBot="1" x14ac:dyDescent="0.25">
      <c r="A48" s="154"/>
      <c r="B48" s="18" t="s">
        <v>6</v>
      </c>
      <c r="C48" s="12" t="s">
        <v>2</v>
      </c>
      <c r="D48" s="156"/>
      <c r="E48" s="156"/>
      <c r="F48" s="156"/>
      <c r="G48" s="158"/>
      <c r="H48" s="6"/>
    </row>
    <row r="49" spans="1:12" s="4" customFormat="1" ht="24.95" customHeight="1" x14ac:dyDescent="0.2">
      <c r="A49" s="47" t="s">
        <v>61</v>
      </c>
      <c r="B49" s="160" t="s">
        <v>378</v>
      </c>
      <c r="C49" s="161"/>
      <c r="D49" s="172"/>
      <c r="E49" s="166"/>
      <c r="F49" s="166"/>
      <c r="G49" s="168" t="s">
        <v>515</v>
      </c>
    </row>
    <row r="50" spans="1:12" s="4" customFormat="1" ht="24.95" customHeight="1" thickBot="1" x14ac:dyDescent="0.25">
      <c r="A50" s="48" t="s">
        <v>62</v>
      </c>
      <c r="B50" s="162" t="s">
        <v>345</v>
      </c>
      <c r="C50" s="163"/>
      <c r="D50" s="173"/>
      <c r="E50" s="167"/>
      <c r="F50" s="167"/>
      <c r="G50" s="169"/>
    </row>
    <row r="51" spans="1:12" s="5" customFormat="1" ht="16.899999999999999" customHeight="1" x14ac:dyDescent="0.2">
      <c r="A51" s="153">
        <v>21</v>
      </c>
      <c r="B51" s="34" t="s">
        <v>352</v>
      </c>
      <c r="C51" s="35" t="s">
        <v>494</v>
      </c>
      <c r="D51" s="155">
        <v>25.6</v>
      </c>
      <c r="E51" s="155">
        <v>25.9</v>
      </c>
      <c r="F51" s="155">
        <v>26.2</v>
      </c>
      <c r="G51" s="157" t="s">
        <v>515</v>
      </c>
      <c r="H51" s="6"/>
      <c r="I51" s="6"/>
      <c r="J51" s="6"/>
      <c r="K51" s="6"/>
    </row>
    <row r="52" spans="1:12" s="5" customFormat="1" ht="16.899999999999999" customHeight="1" x14ac:dyDescent="0.2">
      <c r="A52" s="154"/>
      <c r="B52" s="18" t="s">
        <v>76</v>
      </c>
      <c r="C52" s="12" t="s">
        <v>2</v>
      </c>
      <c r="D52" s="156"/>
      <c r="E52" s="156"/>
      <c r="F52" s="156"/>
      <c r="G52" s="158"/>
      <c r="H52" s="6"/>
      <c r="I52" s="6"/>
      <c r="J52" s="6"/>
      <c r="K52" s="6"/>
    </row>
    <row r="53" spans="1:12" s="5" customFormat="1" ht="16.899999999999999" customHeight="1" x14ac:dyDescent="0.2">
      <c r="A53" s="154">
        <v>22</v>
      </c>
      <c r="B53" s="16" t="s">
        <v>353</v>
      </c>
      <c r="C53" s="35" t="s">
        <v>494</v>
      </c>
      <c r="D53" s="164">
        <v>9.5</v>
      </c>
      <c r="E53" s="164">
        <v>10.3</v>
      </c>
      <c r="F53" s="164">
        <v>10.199999999999999</v>
      </c>
      <c r="G53" s="165" t="s">
        <v>515</v>
      </c>
      <c r="H53" s="6"/>
      <c r="I53" s="6"/>
      <c r="J53" s="6"/>
      <c r="K53" s="6"/>
    </row>
    <row r="54" spans="1:12" s="5" customFormat="1" ht="16.899999999999999" customHeight="1" x14ac:dyDescent="0.2">
      <c r="A54" s="154"/>
      <c r="B54" s="18" t="s">
        <v>7</v>
      </c>
      <c r="C54" s="12" t="s">
        <v>2</v>
      </c>
      <c r="D54" s="155"/>
      <c r="E54" s="155"/>
      <c r="F54" s="155"/>
      <c r="G54" s="157"/>
      <c r="H54" s="6"/>
      <c r="I54" s="6"/>
      <c r="J54" s="6"/>
      <c r="K54" s="6"/>
    </row>
    <row r="55" spans="1:12" s="5" customFormat="1" ht="16.899999999999999" customHeight="1" x14ac:dyDescent="0.2">
      <c r="A55" s="154">
        <v>23</v>
      </c>
      <c r="B55" s="16" t="s">
        <v>354</v>
      </c>
      <c r="C55" s="35" t="s">
        <v>494</v>
      </c>
      <c r="D55" s="164">
        <v>6.9</v>
      </c>
      <c r="E55" s="164">
        <v>7.1</v>
      </c>
      <c r="F55" s="164">
        <v>7.2</v>
      </c>
      <c r="G55" s="165" t="s">
        <v>515</v>
      </c>
      <c r="H55" s="6"/>
      <c r="I55" s="6"/>
      <c r="J55" s="6"/>
      <c r="K55" s="6"/>
    </row>
    <row r="56" spans="1:12" s="5" customFormat="1" ht="16.899999999999999" customHeight="1" x14ac:dyDescent="0.2">
      <c r="A56" s="154"/>
      <c r="B56" s="18" t="s">
        <v>77</v>
      </c>
      <c r="C56" s="12" t="s">
        <v>2</v>
      </c>
      <c r="D56" s="155"/>
      <c r="E56" s="155"/>
      <c r="F56" s="155"/>
      <c r="G56" s="157"/>
      <c r="H56" s="6"/>
      <c r="I56" s="6"/>
      <c r="J56" s="6"/>
      <c r="K56" s="6"/>
    </row>
    <row r="57" spans="1:12" s="5" customFormat="1" ht="16.899999999999999" customHeight="1" x14ac:dyDescent="0.2">
      <c r="A57" s="154">
        <v>24</v>
      </c>
      <c r="B57" s="16" t="s">
        <v>355</v>
      </c>
      <c r="C57" s="35" t="s">
        <v>494</v>
      </c>
      <c r="D57" s="164">
        <v>24.4</v>
      </c>
      <c r="E57" s="164">
        <v>26.7</v>
      </c>
      <c r="F57" s="164">
        <v>26.8</v>
      </c>
      <c r="G57" s="165" t="s">
        <v>515</v>
      </c>
      <c r="H57" s="6"/>
      <c r="I57" s="6"/>
      <c r="J57" s="6"/>
      <c r="K57" s="6"/>
    </row>
    <row r="58" spans="1:12" s="5" customFormat="1" ht="16.899999999999999" customHeight="1" x14ac:dyDescent="0.2">
      <c r="A58" s="154"/>
      <c r="B58" s="18" t="s">
        <v>8</v>
      </c>
      <c r="C58" s="12" t="s">
        <v>2</v>
      </c>
      <c r="D58" s="155"/>
      <c r="E58" s="155"/>
      <c r="F58" s="155"/>
      <c r="G58" s="157"/>
      <c r="H58" s="6"/>
      <c r="I58" s="6"/>
      <c r="J58" s="6"/>
      <c r="K58" s="6"/>
    </row>
    <row r="59" spans="1:12" s="5" customFormat="1" ht="16.899999999999999" customHeight="1" x14ac:dyDescent="0.2">
      <c r="A59" s="154">
        <v>25</v>
      </c>
      <c r="B59" s="16" t="s">
        <v>356</v>
      </c>
      <c r="C59" s="35" t="s">
        <v>494</v>
      </c>
      <c r="D59" s="164">
        <v>16.2</v>
      </c>
      <c r="E59" s="164">
        <v>16.3</v>
      </c>
      <c r="F59" s="164">
        <v>17.3</v>
      </c>
      <c r="G59" s="165" t="s">
        <v>515</v>
      </c>
      <c r="H59" s="6"/>
      <c r="I59" s="6"/>
      <c r="J59" s="6"/>
      <c r="K59" s="6"/>
      <c r="L59" s="33"/>
    </row>
    <row r="60" spans="1:12" s="5" customFormat="1" ht="16.899999999999999" customHeight="1" x14ac:dyDescent="0.2">
      <c r="A60" s="154"/>
      <c r="B60" s="18" t="s">
        <v>9</v>
      </c>
      <c r="C60" s="12" t="s">
        <v>2</v>
      </c>
      <c r="D60" s="155"/>
      <c r="E60" s="155"/>
      <c r="F60" s="155"/>
      <c r="G60" s="157"/>
      <c r="H60" s="6"/>
      <c r="I60" s="6"/>
      <c r="J60" s="6"/>
      <c r="K60" s="6"/>
    </row>
    <row r="61" spans="1:12" s="5" customFormat="1" ht="16.899999999999999" customHeight="1" x14ac:dyDescent="0.2">
      <c r="A61" s="154">
        <v>26</v>
      </c>
      <c r="B61" s="16" t="s">
        <v>367</v>
      </c>
      <c r="C61" s="35" t="s">
        <v>494</v>
      </c>
      <c r="D61" s="164">
        <v>17</v>
      </c>
      <c r="E61" s="164">
        <v>18</v>
      </c>
      <c r="F61" s="164">
        <v>19</v>
      </c>
      <c r="G61" s="165" t="s">
        <v>515</v>
      </c>
      <c r="H61" s="6"/>
      <c r="I61" s="6"/>
      <c r="J61" s="6"/>
      <c r="K61" s="6"/>
    </row>
    <row r="62" spans="1:12" s="5" customFormat="1" ht="16.899999999999999" customHeight="1" x14ac:dyDescent="0.2">
      <c r="A62" s="154"/>
      <c r="B62" s="18" t="s">
        <v>203</v>
      </c>
      <c r="C62" s="12" t="s">
        <v>2</v>
      </c>
      <c r="D62" s="155"/>
      <c r="E62" s="155"/>
      <c r="F62" s="155"/>
      <c r="G62" s="157"/>
      <c r="H62" s="6"/>
      <c r="I62" s="6"/>
      <c r="J62" s="6"/>
      <c r="K62" s="6"/>
    </row>
    <row r="63" spans="1:12" s="5" customFormat="1" ht="16.899999999999999" customHeight="1" x14ac:dyDescent="0.2">
      <c r="A63" s="154">
        <v>27</v>
      </c>
      <c r="B63" s="10" t="s">
        <v>349</v>
      </c>
      <c r="C63" s="35" t="s">
        <v>494</v>
      </c>
      <c r="D63" s="156">
        <v>11.3</v>
      </c>
      <c r="E63" s="156">
        <v>11.7</v>
      </c>
      <c r="F63" s="156">
        <v>10.8</v>
      </c>
      <c r="G63" s="158" t="s">
        <v>515</v>
      </c>
      <c r="H63" s="6"/>
      <c r="I63" s="6"/>
      <c r="J63" s="6"/>
      <c r="K63" s="6"/>
    </row>
    <row r="64" spans="1:12" s="5" customFormat="1" ht="16.899999999999999" customHeight="1" x14ac:dyDescent="0.2">
      <c r="A64" s="154"/>
      <c r="B64" s="30" t="s">
        <v>10</v>
      </c>
      <c r="C64" s="12" t="s">
        <v>2</v>
      </c>
      <c r="D64" s="156"/>
      <c r="E64" s="156"/>
      <c r="F64" s="156"/>
      <c r="G64" s="158"/>
      <c r="H64" s="6"/>
      <c r="I64" s="6"/>
      <c r="J64" s="6"/>
      <c r="K64" s="6"/>
    </row>
    <row r="65" spans="1:12" s="5" customFormat="1" ht="16.899999999999999" customHeight="1" x14ac:dyDescent="0.2">
      <c r="A65" s="154">
        <v>28</v>
      </c>
      <c r="B65" s="16" t="s">
        <v>357</v>
      </c>
      <c r="C65" s="35" t="s">
        <v>494</v>
      </c>
      <c r="D65" s="156">
        <v>50</v>
      </c>
      <c r="E65" s="156">
        <v>48.2</v>
      </c>
      <c r="F65" s="156">
        <v>47.7</v>
      </c>
      <c r="G65" s="158" t="s">
        <v>515</v>
      </c>
      <c r="H65" s="6"/>
      <c r="I65" s="6"/>
      <c r="J65" s="6"/>
      <c r="K65" s="6"/>
    </row>
    <row r="66" spans="1:12" s="5" customFormat="1" ht="16.899999999999999" customHeight="1" x14ac:dyDescent="0.2">
      <c r="A66" s="154"/>
      <c r="B66" s="51" t="s">
        <v>11</v>
      </c>
      <c r="C66" s="12" t="s">
        <v>2</v>
      </c>
      <c r="D66" s="156"/>
      <c r="E66" s="156"/>
      <c r="F66" s="156"/>
      <c r="G66" s="158"/>
      <c r="H66" s="6"/>
    </row>
    <row r="67" spans="1:12" s="5" customFormat="1" ht="16.899999999999999" customHeight="1" x14ac:dyDescent="0.2">
      <c r="A67" s="159">
        <v>29</v>
      </c>
      <c r="B67" s="52" t="s">
        <v>358</v>
      </c>
      <c r="C67" s="35" t="s">
        <v>494</v>
      </c>
      <c r="D67" s="156">
        <v>14.1</v>
      </c>
      <c r="E67" s="156">
        <v>11.8</v>
      </c>
      <c r="F67" s="156">
        <v>11.5</v>
      </c>
      <c r="G67" s="158" t="s">
        <v>515</v>
      </c>
      <c r="H67" s="6"/>
    </row>
    <row r="68" spans="1:12" s="5" customFormat="1" ht="16.899999999999999" customHeight="1" thickBot="1" x14ac:dyDescent="0.25">
      <c r="A68" s="159"/>
      <c r="B68" s="53" t="s">
        <v>12</v>
      </c>
      <c r="C68" s="12" t="s">
        <v>2</v>
      </c>
      <c r="D68" s="156"/>
      <c r="E68" s="156"/>
      <c r="F68" s="156"/>
      <c r="G68" s="158"/>
      <c r="H68" s="6"/>
    </row>
    <row r="69" spans="1:12" s="4" customFormat="1" ht="24.95" customHeight="1" x14ac:dyDescent="0.2">
      <c r="A69" s="47" t="s">
        <v>61</v>
      </c>
      <c r="B69" s="160" t="s">
        <v>347</v>
      </c>
      <c r="C69" s="161"/>
      <c r="D69" s="172"/>
      <c r="E69" s="172"/>
      <c r="F69" s="172"/>
      <c r="G69" s="168" t="s">
        <v>515</v>
      </c>
    </row>
    <row r="70" spans="1:12" s="4" customFormat="1" ht="24.95" customHeight="1" thickBot="1" x14ac:dyDescent="0.25">
      <c r="A70" s="48" t="s">
        <v>62</v>
      </c>
      <c r="B70" s="162" t="s">
        <v>346</v>
      </c>
      <c r="C70" s="163"/>
      <c r="D70" s="173"/>
      <c r="E70" s="173"/>
      <c r="F70" s="173"/>
      <c r="G70" s="169"/>
    </row>
    <row r="71" spans="1:12" s="5" customFormat="1" ht="16.899999999999999" customHeight="1" x14ac:dyDescent="0.2">
      <c r="A71" s="153">
        <v>30</v>
      </c>
      <c r="B71" s="34" t="s">
        <v>359</v>
      </c>
      <c r="C71" s="35" t="s">
        <v>36</v>
      </c>
      <c r="D71" s="155">
        <v>-0.8</v>
      </c>
      <c r="E71" s="155">
        <v>-0.1</v>
      </c>
      <c r="F71" s="155">
        <v>-0.2</v>
      </c>
      <c r="G71" s="157" t="s">
        <v>515</v>
      </c>
      <c r="H71" s="6"/>
      <c r="I71" s="6"/>
      <c r="J71" s="6"/>
      <c r="K71" s="6"/>
    </row>
    <row r="72" spans="1:12" s="5" customFormat="1" ht="16.899999999999999" customHeight="1" x14ac:dyDescent="0.2">
      <c r="A72" s="154"/>
      <c r="B72" s="18" t="s">
        <v>13</v>
      </c>
      <c r="C72" s="12" t="s">
        <v>37</v>
      </c>
      <c r="D72" s="156"/>
      <c r="E72" s="156"/>
      <c r="F72" s="156"/>
      <c r="G72" s="158"/>
      <c r="H72" s="6"/>
      <c r="I72" s="6"/>
      <c r="J72" s="6"/>
      <c r="K72" s="6"/>
    </row>
    <row r="73" spans="1:12" s="5" customFormat="1" ht="16.899999999999999" customHeight="1" x14ac:dyDescent="0.2">
      <c r="A73" s="154">
        <v>31</v>
      </c>
      <c r="B73" s="16" t="s">
        <v>360</v>
      </c>
      <c r="C73" s="17" t="s">
        <v>36</v>
      </c>
      <c r="D73" s="164">
        <v>6.1</v>
      </c>
      <c r="E73" s="164">
        <v>7.5</v>
      </c>
      <c r="F73" s="164">
        <v>7.1</v>
      </c>
      <c r="G73" s="165" t="s">
        <v>515</v>
      </c>
      <c r="H73" s="6"/>
      <c r="I73" s="6"/>
      <c r="J73" s="6"/>
      <c r="K73" s="6"/>
    </row>
    <row r="74" spans="1:12" s="5" customFormat="1" ht="16.899999999999999" customHeight="1" x14ac:dyDescent="0.2">
      <c r="A74" s="154"/>
      <c r="B74" s="18" t="s">
        <v>14</v>
      </c>
      <c r="C74" s="12" t="s">
        <v>37</v>
      </c>
      <c r="D74" s="155"/>
      <c r="E74" s="155"/>
      <c r="F74" s="155"/>
      <c r="G74" s="157"/>
      <c r="H74" s="6"/>
      <c r="I74" s="6"/>
      <c r="J74" s="6"/>
      <c r="K74" s="6"/>
    </row>
    <row r="75" spans="1:12" s="5" customFormat="1" ht="16.899999999999999" customHeight="1" x14ac:dyDescent="0.2">
      <c r="A75" s="154">
        <v>32</v>
      </c>
      <c r="B75" s="16" t="s">
        <v>361</v>
      </c>
      <c r="C75" s="17" t="s">
        <v>36</v>
      </c>
      <c r="D75" s="164">
        <v>0.7</v>
      </c>
      <c r="E75" s="164">
        <v>1.6</v>
      </c>
      <c r="F75" s="164">
        <v>1.6</v>
      </c>
      <c r="G75" s="165" t="s">
        <v>515</v>
      </c>
      <c r="H75" s="6"/>
      <c r="I75" s="6"/>
      <c r="J75" s="6"/>
      <c r="K75" s="6"/>
    </row>
    <row r="76" spans="1:12" s="5" customFormat="1" ht="16.899999999999999" customHeight="1" x14ac:dyDescent="0.2">
      <c r="A76" s="154"/>
      <c r="B76" s="18" t="s">
        <v>144</v>
      </c>
      <c r="C76" s="12" t="s">
        <v>37</v>
      </c>
      <c r="D76" s="155"/>
      <c r="E76" s="155"/>
      <c r="F76" s="155"/>
      <c r="G76" s="157"/>
      <c r="H76" s="6"/>
      <c r="I76" s="6"/>
      <c r="J76" s="6"/>
      <c r="K76" s="6"/>
    </row>
    <row r="77" spans="1:12" s="5" customFormat="1" ht="16.899999999999999" customHeight="1" x14ac:dyDescent="0.2">
      <c r="A77" s="154">
        <v>33</v>
      </c>
      <c r="B77" s="16" t="s">
        <v>362</v>
      </c>
      <c r="C77" s="17" t="s">
        <v>36</v>
      </c>
      <c r="D77" s="164">
        <v>-1.6</v>
      </c>
      <c r="E77" s="164">
        <v>-1.8</v>
      </c>
      <c r="F77" s="164">
        <v>-1.2</v>
      </c>
      <c r="G77" s="165" t="s">
        <v>515</v>
      </c>
      <c r="H77" s="6"/>
      <c r="I77" s="6"/>
      <c r="J77" s="6"/>
      <c r="K77" s="6"/>
    </row>
    <row r="78" spans="1:12" s="5" customFormat="1" ht="16.899999999999999" customHeight="1" x14ac:dyDescent="0.2">
      <c r="A78" s="154"/>
      <c r="B78" s="18" t="s">
        <v>15</v>
      </c>
      <c r="C78" s="12" t="s">
        <v>37</v>
      </c>
      <c r="D78" s="155"/>
      <c r="E78" s="155"/>
      <c r="F78" s="155"/>
      <c r="G78" s="157"/>
      <c r="H78" s="6"/>
      <c r="I78" s="6"/>
      <c r="J78" s="6"/>
      <c r="K78" s="6"/>
    </row>
    <row r="79" spans="1:12" s="5" customFormat="1" ht="16.899999999999999" customHeight="1" x14ac:dyDescent="0.2">
      <c r="A79" s="154">
        <v>34</v>
      </c>
      <c r="B79" s="16" t="s">
        <v>363</v>
      </c>
      <c r="C79" s="17" t="s">
        <v>36</v>
      </c>
      <c r="D79" s="164">
        <v>-0.4</v>
      </c>
      <c r="E79" s="164">
        <v>-0.9</v>
      </c>
      <c r="F79" s="164">
        <v>-1</v>
      </c>
      <c r="G79" s="165" t="s">
        <v>515</v>
      </c>
      <c r="H79" s="6"/>
      <c r="I79" s="6"/>
      <c r="J79" s="6"/>
      <c r="K79" s="6"/>
      <c r="L79" s="33"/>
    </row>
    <row r="80" spans="1:12" s="5" customFormat="1" ht="16.899999999999999" customHeight="1" x14ac:dyDescent="0.2">
      <c r="A80" s="154"/>
      <c r="B80" s="18" t="s">
        <v>16</v>
      </c>
      <c r="C80" s="12" t="s">
        <v>37</v>
      </c>
      <c r="D80" s="155"/>
      <c r="E80" s="155"/>
      <c r="F80" s="155"/>
      <c r="G80" s="157"/>
      <c r="H80" s="6"/>
      <c r="I80" s="6"/>
      <c r="J80" s="6"/>
      <c r="K80" s="6"/>
    </row>
    <row r="81" spans="1:12" s="5" customFormat="1" ht="16.899999999999999" customHeight="1" x14ac:dyDescent="0.2">
      <c r="A81" s="154">
        <v>35</v>
      </c>
      <c r="B81" s="16" t="s">
        <v>364</v>
      </c>
      <c r="C81" s="35" t="s">
        <v>494</v>
      </c>
      <c r="D81" s="164">
        <v>54.7</v>
      </c>
      <c r="E81" s="164">
        <v>57.3</v>
      </c>
      <c r="F81" s="164">
        <v>57.3</v>
      </c>
      <c r="G81" s="165" t="s">
        <v>515</v>
      </c>
      <c r="H81" s="6"/>
      <c r="I81" s="6"/>
      <c r="J81" s="6"/>
      <c r="K81" s="6"/>
    </row>
    <row r="82" spans="1:12" s="5" customFormat="1" ht="16.899999999999999" customHeight="1" x14ac:dyDescent="0.2">
      <c r="A82" s="154"/>
      <c r="B82" s="51" t="s">
        <v>17</v>
      </c>
      <c r="C82" s="12" t="s">
        <v>2</v>
      </c>
      <c r="D82" s="155"/>
      <c r="E82" s="155"/>
      <c r="F82" s="155"/>
      <c r="G82" s="157"/>
      <c r="H82" s="6"/>
      <c r="I82" s="6"/>
      <c r="J82" s="6"/>
      <c r="K82" s="6"/>
    </row>
    <row r="83" spans="1:12" s="5" customFormat="1" ht="16.899999999999999" customHeight="1" x14ac:dyDescent="0.2">
      <c r="A83" s="159">
        <v>36</v>
      </c>
      <c r="B83" s="52" t="s">
        <v>365</v>
      </c>
      <c r="C83" s="54" t="s">
        <v>494</v>
      </c>
      <c r="D83" s="156">
        <v>2.2999999999999998</v>
      </c>
      <c r="E83" s="156">
        <v>2</v>
      </c>
      <c r="F83" s="156">
        <v>1.6</v>
      </c>
      <c r="G83" s="158" t="s">
        <v>515</v>
      </c>
      <c r="H83" s="6"/>
      <c r="I83" s="6"/>
      <c r="J83" s="6"/>
      <c r="K83" s="6"/>
    </row>
    <row r="84" spans="1:12" s="5" customFormat="1" ht="16.899999999999999" customHeight="1" thickBot="1" x14ac:dyDescent="0.25">
      <c r="A84" s="159"/>
      <c r="B84" s="53" t="s">
        <v>18</v>
      </c>
      <c r="C84" s="50" t="s">
        <v>2</v>
      </c>
      <c r="D84" s="156"/>
      <c r="E84" s="156"/>
      <c r="F84" s="156"/>
      <c r="G84" s="158"/>
      <c r="H84" s="6"/>
      <c r="I84" s="6"/>
      <c r="J84" s="6"/>
      <c r="K84" s="6"/>
    </row>
    <row r="85" spans="1:12" s="4" customFormat="1" ht="24.95" customHeight="1" x14ac:dyDescent="0.2">
      <c r="A85" s="47" t="s">
        <v>61</v>
      </c>
      <c r="B85" s="160" t="s">
        <v>377</v>
      </c>
      <c r="C85" s="161"/>
      <c r="D85" s="166"/>
      <c r="E85" s="166"/>
      <c r="F85" s="166"/>
      <c r="G85" s="168" t="s">
        <v>515</v>
      </c>
    </row>
    <row r="86" spans="1:12" s="4" customFormat="1" ht="24.95" customHeight="1" thickBot="1" x14ac:dyDescent="0.25">
      <c r="A86" s="48" t="s">
        <v>62</v>
      </c>
      <c r="B86" s="162" t="s">
        <v>105</v>
      </c>
      <c r="C86" s="163"/>
      <c r="D86" s="167"/>
      <c r="E86" s="167"/>
      <c r="F86" s="167"/>
      <c r="G86" s="169"/>
    </row>
    <row r="87" spans="1:12" s="5" customFormat="1" ht="16.899999999999999" customHeight="1" x14ac:dyDescent="0.2">
      <c r="A87" s="153">
        <v>37</v>
      </c>
      <c r="B87" s="34" t="s">
        <v>82</v>
      </c>
      <c r="C87" s="35" t="s">
        <v>494</v>
      </c>
      <c r="D87" s="155">
        <v>4.5</v>
      </c>
      <c r="E87" s="155">
        <v>4.3</v>
      </c>
      <c r="F87" s="155">
        <v>4.3</v>
      </c>
      <c r="G87" s="157" t="s">
        <v>515</v>
      </c>
      <c r="H87" s="6"/>
      <c r="I87" s="6"/>
      <c r="J87" s="6"/>
      <c r="K87" s="6"/>
    </row>
    <row r="88" spans="1:12" s="5" customFormat="1" ht="16.899999999999999" customHeight="1" x14ac:dyDescent="0.2">
      <c r="A88" s="154"/>
      <c r="B88" s="18" t="s">
        <v>19</v>
      </c>
      <c r="C88" s="12" t="s">
        <v>2</v>
      </c>
      <c r="D88" s="156"/>
      <c r="E88" s="156"/>
      <c r="F88" s="156"/>
      <c r="G88" s="158"/>
      <c r="H88" s="6"/>
      <c r="I88" s="6"/>
      <c r="J88" s="6"/>
      <c r="K88" s="6"/>
    </row>
    <row r="89" spans="1:12" s="5" customFormat="1" ht="16.899999999999999" customHeight="1" x14ac:dyDescent="0.2">
      <c r="A89" s="154">
        <v>38</v>
      </c>
      <c r="B89" s="16" t="s">
        <v>475</v>
      </c>
      <c r="C89" s="17" t="s">
        <v>36</v>
      </c>
      <c r="D89" s="164">
        <v>-0.8</v>
      </c>
      <c r="E89" s="164">
        <v>1.4</v>
      </c>
      <c r="F89" s="164">
        <v>0.8</v>
      </c>
      <c r="G89" s="165" t="s">
        <v>515</v>
      </c>
      <c r="H89" s="6"/>
      <c r="I89" s="6"/>
      <c r="J89" s="6"/>
      <c r="K89" s="6"/>
    </row>
    <row r="90" spans="1:12" s="5" customFormat="1" ht="16.899999999999999" customHeight="1" x14ac:dyDescent="0.2">
      <c r="A90" s="154"/>
      <c r="B90" s="18" t="s">
        <v>20</v>
      </c>
      <c r="C90" s="12" t="s">
        <v>37</v>
      </c>
      <c r="D90" s="155"/>
      <c r="E90" s="155"/>
      <c r="F90" s="155"/>
      <c r="G90" s="157"/>
      <c r="H90" s="6"/>
      <c r="I90" s="6"/>
      <c r="J90" s="6"/>
      <c r="K90" s="6"/>
    </row>
    <row r="91" spans="1:12" s="5" customFormat="1" ht="16.899999999999999" customHeight="1" x14ac:dyDescent="0.2">
      <c r="A91" s="154">
        <v>39</v>
      </c>
      <c r="B91" s="16" t="s">
        <v>477</v>
      </c>
      <c r="C91" s="35" t="s">
        <v>494</v>
      </c>
      <c r="D91" s="164">
        <v>31.7</v>
      </c>
      <c r="E91" s="164">
        <v>32.5</v>
      </c>
      <c r="F91" s="164">
        <v>32.1</v>
      </c>
      <c r="G91" s="165" t="s">
        <v>515</v>
      </c>
      <c r="H91" s="6"/>
      <c r="I91" s="6"/>
      <c r="J91" s="6"/>
      <c r="K91" s="6"/>
    </row>
    <row r="92" spans="1:12" s="5" customFormat="1" ht="16.899999999999999" customHeight="1" x14ac:dyDescent="0.2">
      <c r="A92" s="154"/>
      <c r="B92" s="18" t="s">
        <v>21</v>
      </c>
      <c r="C92" s="12" t="s">
        <v>2</v>
      </c>
      <c r="D92" s="155"/>
      <c r="E92" s="155"/>
      <c r="F92" s="155"/>
      <c r="G92" s="157"/>
      <c r="H92" s="6"/>
      <c r="I92" s="6"/>
      <c r="J92" s="6"/>
      <c r="K92" s="6"/>
    </row>
    <row r="93" spans="1:12" s="5" customFormat="1" ht="16.899999999999999" customHeight="1" x14ac:dyDescent="0.2">
      <c r="A93" s="154">
        <v>40</v>
      </c>
      <c r="B93" s="16" t="s">
        <v>366</v>
      </c>
      <c r="C93" s="35" t="s">
        <v>494</v>
      </c>
      <c r="D93" s="164">
        <v>24.3</v>
      </c>
      <c r="E93" s="164">
        <v>27.2</v>
      </c>
      <c r="F93" s="164">
        <v>21.1</v>
      </c>
      <c r="G93" s="165" t="s">
        <v>515</v>
      </c>
      <c r="H93" s="6"/>
      <c r="I93" s="6"/>
      <c r="J93" s="6"/>
      <c r="K93" s="6"/>
    </row>
    <row r="94" spans="1:12" s="5" customFormat="1" ht="16.899999999999999" customHeight="1" x14ac:dyDescent="0.2">
      <c r="A94" s="154"/>
      <c r="B94" s="18" t="s">
        <v>22</v>
      </c>
      <c r="C94" s="12" t="s">
        <v>2</v>
      </c>
      <c r="D94" s="155"/>
      <c r="E94" s="155"/>
      <c r="F94" s="155"/>
      <c r="G94" s="157"/>
      <c r="H94" s="6"/>
      <c r="I94" s="6"/>
      <c r="J94" s="6"/>
      <c r="K94" s="6"/>
    </row>
    <row r="95" spans="1:12" s="5" customFormat="1" ht="16.899999999999999" customHeight="1" x14ac:dyDescent="0.2">
      <c r="A95" s="154">
        <v>41</v>
      </c>
      <c r="B95" s="16" t="s">
        <v>368</v>
      </c>
      <c r="C95" s="35" t="s">
        <v>494</v>
      </c>
      <c r="D95" s="164">
        <v>2.7</v>
      </c>
      <c r="E95" s="164">
        <v>2.5</v>
      </c>
      <c r="F95" s="164">
        <v>2.4</v>
      </c>
      <c r="G95" s="165" t="s">
        <v>515</v>
      </c>
      <c r="H95" s="6"/>
      <c r="I95" s="6"/>
      <c r="J95" s="6"/>
      <c r="K95" s="6"/>
      <c r="L95" s="33"/>
    </row>
    <row r="96" spans="1:12" s="5" customFormat="1" ht="16.899999999999999" customHeight="1" x14ac:dyDescent="0.2">
      <c r="A96" s="154"/>
      <c r="B96" s="18" t="s">
        <v>23</v>
      </c>
      <c r="C96" s="12" t="s">
        <v>2</v>
      </c>
      <c r="D96" s="155"/>
      <c r="E96" s="155"/>
      <c r="F96" s="155"/>
      <c r="G96" s="157"/>
      <c r="H96" s="6"/>
      <c r="I96" s="6"/>
      <c r="J96" s="6"/>
      <c r="K96" s="6"/>
    </row>
    <row r="97" spans="1:11" s="5" customFormat="1" ht="16.899999999999999" customHeight="1" x14ac:dyDescent="0.2">
      <c r="A97" s="154">
        <v>42</v>
      </c>
      <c r="B97" s="16" t="s">
        <v>369</v>
      </c>
      <c r="C97" s="35" t="s">
        <v>494</v>
      </c>
      <c r="D97" s="164">
        <v>26.9</v>
      </c>
      <c r="E97" s="164">
        <v>32.200000000000003</v>
      </c>
      <c r="F97" s="164">
        <v>35.4</v>
      </c>
      <c r="G97" s="165" t="s">
        <v>515</v>
      </c>
      <c r="H97" s="6"/>
      <c r="I97" s="6"/>
      <c r="J97" s="6"/>
      <c r="K97" s="6"/>
    </row>
    <row r="98" spans="1:11" s="5" customFormat="1" ht="16.899999999999999" customHeight="1" x14ac:dyDescent="0.2">
      <c r="A98" s="154"/>
      <c r="B98" s="18" t="s">
        <v>24</v>
      </c>
      <c r="C98" s="12" t="s">
        <v>2</v>
      </c>
      <c r="D98" s="155"/>
      <c r="E98" s="155"/>
      <c r="F98" s="155"/>
      <c r="G98" s="157"/>
      <c r="H98" s="6"/>
      <c r="I98" s="6"/>
      <c r="J98" s="6"/>
      <c r="K98" s="6"/>
    </row>
    <row r="99" spans="1:11" s="5" customFormat="1" ht="16.899999999999999" customHeight="1" x14ac:dyDescent="0.2">
      <c r="A99" s="154">
        <v>43</v>
      </c>
      <c r="B99" s="10" t="s">
        <v>370</v>
      </c>
      <c r="C99" s="35" t="s">
        <v>494</v>
      </c>
      <c r="D99" s="156">
        <v>75.599999999999994</v>
      </c>
      <c r="E99" s="156">
        <v>73.5</v>
      </c>
      <c r="F99" s="156">
        <v>75.5</v>
      </c>
      <c r="G99" s="158" t="s">
        <v>515</v>
      </c>
      <c r="H99" s="6"/>
      <c r="I99" s="6"/>
      <c r="J99" s="6"/>
      <c r="K99" s="6"/>
    </row>
    <row r="100" spans="1:11" s="5" customFormat="1" ht="16.899999999999999" customHeight="1" x14ac:dyDescent="0.2">
      <c r="A100" s="154"/>
      <c r="B100" s="30" t="s">
        <v>25</v>
      </c>
      <c r="C100" s="12" t="s">
        <v>2</v>
      </c>
      <c r="D100" s="156"/>
      <c r="E100" s="156"/>
      <c r="F100" s="156"/>
      <c r="G100" s="158"/>
      <c r="H100" s="6"/>
      <c r="I100" s="6"/>
      <c r="J100" s="6"/>
      <c r="K100" s="6"/>
    </row>
    <row r="101" spans="1:11" s="5" customFormat="1" ht="16.899999999999999" customHeight="1" x14ac:dyDescent="0.2">
      <c r="A101" s="154">
        <v>44</v>
      </c>
      <c r="B101" s="61" t="s">
        <v>371</v>
      </c>
      <c r="C101" s="17" t="s">
        <v>36</v>
      </c>
      <c r="D101" s="156">
        <v>0.5</v>
      </c>
      <c r="E101" s="156">
        <v>0.5</v>
      </c>
      <c r="F101" s="156">
        <v>-0.1</v>
      </c>
      <c r="G101" s="158" t="s">
        <v>515</v>
      </c>
      <c r="H101" s="6"/>
      <c r="I101" s="6"/>
      <c r="J101" s="6"/>
      <c r="K101" s="6"/>
    </row>
    <row r="102" spans="1:11" s="5" customFormat="1" ht="16.899999999999999" customHeight="1" x14ac:dyDescent="0.2">
      <c r="A102" s="154"/>
      <c r="B102" s="18" t="s">
        <v>26</v>
      </c>
      <c r="C102" s="12" t="s">
        <v>37</v>
      </c>
      <c r="D102" s="156"/>
      <c r="E102" s="156"/>
      <c r="F102" s="156"/>
      <c r="G102" s="158"/>
      <c r="H102" s="6"/>
    </row>
    <row r="103" spans="1:11" s="5" customFormat="1" ht="16.899999999999999" customHeight="1" x14ac:dyDescent="0.2">
      <c r="A103" s="154">
        <v>45</v>
      </c>
      <c r="B103" s="10" t="s">
        <v>83</v>
      </c>
      <c r="C103" s="35" t="s">
        <v>494</v>
      </c>
      <c r="D103" s="156">
        <v>28.7</v>
      </c>
      <c r="E103" s="156">
        <v>29.8</v>
      </c>
      <c r="F103" s="156">
        <v>29.6</v>
      </c>
      <c r="G103" s="158" t="s">
        <v>515</v>
      </c>
      <c r="H103" s="6"/>
    </row>
    <row r="104" spans="1:11" s="5" customFormat="1" ht="16.899999999999999" customHeight="1" x14ac:dyDescent="0.2">
      <c r="A104" s="154"/>
      <c r="B104" s="30" t="s">
        <v>27</v>
      </c>
      <c r="C104" s="12" t="s">
        <v>2</v>
      </c>
      <c r="D104" s="156"/>
      <c r="E104" s="156"/>
      <c r="F104" s="156"/>
      <c r="G104" s="158"/>
      <c r="H104" s="6"/>
    </row>
    <row r="105" spans="1:11" s="5" customFormat="1" ht="16.899999999999999" customHeight="1" x14ac:dyDescent="0.2">
      <c r="A105" s="154">
        <v>46</v>
      </c>
      <c r="B105" s="16" t="s">
        <v>84</v>
      </c>
      <c r="C105" s="54" t="s">
        <v>494</v>
      </c>
      <c r="D105" s="156">
        <v>12.4</v>
      </c>
      <c r="E105" s="156">
        <v>14.3</v>
      </c>
      <c r="F105" s="156">
        <v>13.3</v>
      </c>
      <c r="G105" s="158" t="s">
        <v>515</v>
      </c>
      <c r="H105" s="6"/>
    </row>
    <row r="106" spans="1:11" s="5" customFormat="1" ht="16.899999999999999" customHeight="1" thickBot="1" x14ac:dyDescent="0.25">
      <c r="A106" s="154"/>
      <c r="B106" s="18" t="s">
        <v>28</v>
      </c>
      <c r="C106" s="50" t="s">
        <v>2</v>
      </c>
      <c r="D106" s="156"/>
      <c r="E106" s="156"/>
      <c r="F106" s="156"/>
      <c r="G106" s="158"/>
      <c r="H106" s="6"/>
    </row>
    <row r="107" spans="1:11" s="4" customFormat="1" ht="24.95" customHeight="1" x14ac:dyDescent="0.2">
      <c r="A107" s="47" t="s">
        <v>61</v>
      </c>
      <c r="B107" s="160" t="s">
        <v>348</v>
      </c>
      <c r="C107" s="161"/>
      <c r="D107" s="174"/>
      <c r="E107" s="174"/>
      <c r="F107" s="174"/>
      <c r="G107" s="168" t="s">
        <v>515</v>
      </c>
    </row>
    <row r="108" spans="1:11" s="4" customFormat="1" ht="24.95" customHeight="1" thickBot="1" x14ac:dyDescent="0.25">
      <c r="A108" s="48" t="s">
        <v>62</v>
      </c>
      <c r="B108" s="162" t="s">
        <v>106</v>
      </c>
      <c r="C108" s="163"/>
      <c r="D108" s="175"/>
      <c r="E108" s="175"/>
      <c r="F108" s="175"/>
      <c r="G108" s="169"/>
    </row>
    <row r="109" spans="1:11" s="5" customFormat="1" ht="16.899999999999999" customHeight="1" x14ac:dyDescent="0.2">
      <c r="A109" s="153">
        <v>47</v>
      </c>
      <c r="B109" s="34" t="s">
        <v>342</v>
      </c>
      <c r="C109" s="35" t="s">
        <v>494</v>
      </c>
      <c r="D109" s="155">
        <v>8.6</v>
      </c>
      <c r="E109" s="155">
        <v>10.1</v>
      </c>
      <c r="F109" s="155">
        <v>9.6</v>
      </c>
      <c r="G109" s="157" t="s">
        <v>515</v>
      </c>
      <c r="H109" s="6"/>
      <c r="I109" s="6"/>
      <c r="J109" s="6"/>
      <c r="K109" s="6"/>
    </row>
    <row r="110" spans="1:11" s="5" customFormat="1" ht="16.899999999999999" customHeight="1" x14ac:dyDescent="0.2">
      <c r="A110" s="154"/>
      <c r="B110" s="18" t="s">
        <v>29</v>
      </c>
      <c r="C110" s="12" t="s">
        <v>2</v>
      </c>
      <c r="D110" s="156"/>
      <c r="E110" s="156"/>
      <c r="F110" s="156"/>
      <c r="G110" s="158"/>
      <c r="H110" s="6"/>
      <c r="I110" s="6"/>
      <c r="J110" s="6"/>
      <c r="K110" s="6"/>
    </row>
    <row r="111" spans="1:11" s="5" customFormat="1" ht="16.899999999999999" customHeight="1" x14ac:dyDescent="0.2">
      <c r="A111" s="154">
        <v>48</v>
      </c>
      <c r="B111" s="16" t="s">
        <v>296</v>
      </c>
      <c r="C111" s="35" t="s">
        <v>494</v>
      </c>
      <c r="D111" s="164">
        <v>13.7</v>
      </c>
      <c r="E111" s="164">
        <v>13.5</v>
      </c>
      <c r="F111" s="164">
        <v>16.3</v>
      </c>
      <c r="G111" s="165" t="s">
        <v>515</v>
      </c>
      <c r="H111" s="6"/>
      <c r="I111" s="6"/>
      <c r="J111" s="6"/>
      <c r="K111" s="6"/>
    </row>
    <row r="112" spans="1:11" s="5" customFormat="1" ht="16.899999999999999" customHeight="1" x14ac:dyDescent="0.2">
      <c r="A112" s="154"/>
      <c r="B112" s="18" t="s">
        <v>30</v>
      </c>
      <c r="C112" s="12" t="s">
        <v>2</v>
      </c>
      <c r="D112" s="155"/>
      <c r="E112" s="155"/>
      <c r="F112" s="155"/>
      <c r="G112" s="157"/>
      <c r="H112" s="6"/>
      <c r="I112" s="6"/>
      <c r="J112" s="6"/>
      <c r="K112" s="6"/>
    </row>
    <row r="113" spans="1:12" s="5" customFormat="1" ht="16.899999999999999" customHeight="1" x14ac:dyDescent="0.2">
      <c r="A113" s="154">
        <v>49</v>
      </c>
      <c r="B113" s="16" t="s">
        <v>372</v>
      </c>
      <c r="C113" s="17" t="s">
        <v>36</v>
      </c>
      <c r="D113" s="164">
        <v>-0.1</v>
      </c>
      <c r="E113" s="164">
        <v>-0.1</v>
      </c>
      <c r="F113" s="164">
        <v>-0.1</v>
      </c>
      <c r="G113" s="165" t="s">
        <v>515</v>
      </c>
      <c r="H113" s="6"/>
      <c r="I113" s="6"/>
      <c r="J113" s="6"/>
      <c r="K113" s="6"/>
    </row>
    <row r="114" spans="1:12" s="5" customFormat="1" ht="16.899999999999999" customHeight="1" x14ac:dyDescent="0.2">
      <c r="A114" s="154"/>
      <c r="B114" s="18" t="s">
        <v>78</v>
      </c>
      <c r="C114" s="12" t="s">
        <v>37</v>
      </c>
      <c r="D114" s="155"/>
      <c r="E114" s="155"/>
      <c r="F114" s="155"/>
      <c r="G114" s="157"/>
      <c r="H114" s="6"/>
      <c r="I114" s="6"/>
      <c r="J114" s="6"/>
      <c r="K114" s="6"/>
    </row>
    <row r="115" spans="1:12" s="5" customFormat="1" ht="16.899999999999999" customHeight="1" x14ac:dyDescent="0.2">
      <c r="A115" s="154">
        <v>50</v>
      </c>
      <c r="B115" s="16" t="s">
        <v>373</v>
      </c>
      <c r="C115" s="17" t="s">
        <v>36</v>
      </c>
      <c r="D115" s="164">
        <v>-0.8</v>
      </c>
      <c r="E115" s="164">
        <v>-1</v>
      </c>
      <c r="F115" s="164">
        <v>-0.8</v>
      </c>
      <c r="G115" s="165" t="s">
        <v>515</v>
      </c>
      <c r="H115" s="6"/>
      <c r="I115" s="6"/>
      <c r="J115" s="6"/>
      <c r="K115" s="6"/>
    </row>
    <row r="116" spans="1:12" s="5" customFormat="1" ht="16.899999999999999" customHeight="1" x14ac:dyDescent="0.2">
      <c r="A116" s="154"/>
      <c r="B116" s="18" t="s">
        <v>479</v>
      </c>
      <c r="C116" s="12" t="s">
        <v>37</v>
      </c>
      <c r="D116" s="155"/>
      <c r="E116" s="155"/>
      <c r="F116" s="155"/>
      <c r="G116" s="157"/>
      <c r="H116" s="6"/>
      <c r="I116" s="6"/>
      <c r="J116" s="6"/>
      <c r="K116" s="6"/>
    </row>
    <row r="117" spans="1:12" s="5" customFormat="1" ht="16.899999999999999" customHeight="1" x14ac:dyDescent="0.2">
      <c r="A117" s="154">
        <v>51</v>
      </c>
      <c r="B117" s="16" t="s">
        <v>297</v>
      </c>
      <c r="C117" s="54" t="s">
        <v>494</v>
      </c>
      <c r="D117" s="164">
        <v>5.9</v>
      </c>
      <c r="E117" s="164">
        <v>5.7</v>
      </c>
      <c r="F117" s="164">
        <v>5.6</v>
      </c>
      <c r="G117" s="165" t="s">
        <v>515</v>
      </c>
      <c r="H117" s="6"/>
      <c r="I117" s="6"/>
      <c r="J117" s="6"/>
      <c r="K117" s="6"/>
      <c r="L117" s="33"/>
    </row>
    <row r="118" spans="1:12" s="5" customFormat="1" ht="16.899999999999999" customHeight="1" thickBot="1" x14ac:dyDescent="0.25">
      <c r="A118" s="154"/>
      <c r="B118" s="18" t="s">
        <v>31</v>
      </c>
      <c r="C118" s="50" t="s">
        <v>2</v>
      </c>
      <c r="D118" s="155"/>
      <c r="E118" s="155"/>
      <c r="F118" s="155"/>
      <c r="G118" s="157"/>
      <c r="H118" s="6"/>
      <c r="I118" s="6"/>
      <c r="J118" s="6"/>
      <c r="K118" s="6"/>
    </row>
    <row r="119" spans="1:12" s="4" customFormat="1" ht="24.95" customHeight="1" x14ac:dyDescent="0.2">
      <c r="A119" s="47" t="s">
        <v>61</v>
      </c>
      <c r="B119" s="160" t="s">
        <v>107</v>
      </c>
      <c r="C119" s="161"/>
      <c r="D119" s="166"/>
      <c r="E119" s="166"/>
      <c r="F119" s="166"/>
      <c r="G119" s="168" t="s">
        <v>515</v>
      </c>
    </row>
    <row r="120" spans="1:12" s="4" customFormat="1" ht="24.95" customHeight="1" thickBot="1" x14ac:dyDescent="0.25">
      <c r="A120" s="55" t="s">
        <v>62</v>
      </c>
      <c r="B120" s="183" t="s">
        <v>108</v>
      </c>
      <c r="C120" s="184"/>
      <c r="D120" s="181"/>
      <c r="E120" s="181"/>
      <c r="F120" s="181"/>
      <c r="G120" s="182"/>
    </row>
    <row r="121" spans="1:12" s="5" customFormat="1" ht="16.899999999999999" customHeight="1" x14ac:dyDescent="0.2">
      <c r="A121" s="176">
        <v>52</v>
      </c>
      <c r="B121" s="56" t="s">
        <v>374</v>
      </c>
      <c r="C121" s="57" t="s">
        <v>494</v>
      </c>
      <c r="D121" s="178">
        <v>1.7</v>
      </c>
      <c r="E121" s="178">
        <v>2.2000000000000002</v>
      </c>
      <c r="F121" s="178">
        <v>1.7</v>
      </c>
      <c r="G121" s="179" t="s">
        <v>515</v>
      </c>
      <c r="H121" s="6"/>
      <c r="I121" s="6"/>
      <c r="J121" s="6"/>
      <c r="K121" s="6"/>
    </row>
    <row r="122" spans="1:12" s="5" customFormat="1" ht="16.899999999999999" customHeight="1" x14ac:dyDescent="0.2">
      <c r="A122" s="177"/>
      <c r="B122" s="18" t="s">
        <v>32</v>
      </c>
      <c r="C122" s="12" t="s">
        <v>2</v>
      </c>
      <c r="D122" s="156"/>
      <c r="E122" s="156"/>
      <c r="F122" s="156"/>
      <c r="G122" s="180"/>
      <c r="H122" s="6"/>
      <c r="I122" s="6"/>
      <c r="J122" s="6"/>
      <c r="K122" s="6"/>
    </row>
    <row r="123" spans="1:12" s="5" customFormat="1" ht="16.899999999999999" customHeight="1" x14ac:dyDescent="0.2">
      <c r="A123" s="177">
        <v>53</v>
      </c>
      <c r="B123" s="16" t="s">
        <v>375</v>
      </c>
      <c r="C123" s="35" t="s">
        <v>494</v>
      </c>
      <c r="D123" s="164">
        <v>65.400000000000006</v>
      </c>
      <c r="E123" s="164">
        <v>64.400000000000006</v>
      </c>
      <c r="F123" s="164">
        <v>63.3</v>
      </c>
      <c r="G123" s="185" t="s">
        <v>515</v>
      </c>
      <c r="H123" s="6"/>
      <c r="I123" s="6"/>
      <c r="J123" s="6"/>
      <c r="K123" s="6"/>
    </row>
    <row r="124" spans="1:12" s="5" customFormat="1" ht="16.899999999999999" customHeight="1" x14ac:dyDescent="0.2">
      <c r="A124" s="177"/>
      <c r="B124" s="18" t="s">
        <v>33</v>
      </c>
      <c r="C124" s="12" t="s">
        <v>2</v>
      </c>
      <c r="D124" s="155"/>
      <c r="E124" s="155"/>
      <c r="F124" s="155"/>
      <c r="G124" s="186"/>
      <c r="H124" s="6"/>
      <c r="I124" s="6"/>
      <c r="J124" s="6"/>
      <c r="K124" s="6"/>
    </row>
    <row r="125" spans="1:12" s="5" customFormat="1" ht="16.899999999999999" customHeight="1" x14ac:dyDescent="0.2">
      <c r="A125" s="177">
        <v>54</v>
      </c>
      <c r="B125" s="16" t="s">
        <v>376</v>
      </c>
      <c r="C125" s="35" t="s">
        <v>494</v>
      </c>
      <c r="D125" s="164">
        <v>4.5999999999999996</v>
      </c>
      <c r="E125" s="164">
        <v>5.0999999999999996</v>
      </c>
      <c r="F125" s="164">
        <v>5.5</v>
      </c>
      <c r="G125" s="185" t="s">
        <v>515</v>
      </c>
      <c r="H125" s="6"/>
      <c r="I125" s="6"/>
      <c r="J125" s="6"/>
      <c r="K125" s="6"/>
    </row>
    <row r="126" spans="1:12" s="5" customFormat="1" ht="16.899999999999999" customHeight="1" x14ac:dyDescent="0.2">
      <c r="A126" s="177"/>
      <c r="B126" s="18" t="s">
        <v>34</v>
      </c>
      <c r="C126" s="12" t="s">
        <v>2</v>
      </c>
      <c r="D126" s="155"/>
      <c r="E126" s="155"/>
      <c r="F126" s="155"/>
      <c r="G126" s="186"/>
      <c r="H126" s="6"/>
      <c r="I126" s="6"/>
      <c r="J126" s="6"/>
      <c r="K126" s="6"/>
    </row>
    <row r="127" spans="1:12" s="5" customFormat="1" ht="16.899999999999999" customHeight="1" x14ac:dyDescent="0.2">
      <c r="A127" s="177">
        <v>55</v>
      </c>
      <c r="B127" s="16" t="s">
        <v>80</v>
      </c>
      <c r="C127" s="17" t="s">
        <v>36</v>
      </c>
      <c r="D127" s="164">
        <v>-5.2</v>
      </c>
      <c r="E127" s="164">
        <v>-7.2</v>
      </c>
      <c r="F127" s="164">
        <v>-7.1</v>
      </c>
      <c r="G127" s="185" t="s">
        <v>515</v>
      </c>
      <c r="H127" s="6"/>
      <c r="I127" s="6"/>
      <c r="J127" s="6"/>
      <c r="K127" s="6"/>
    </row>
    <row r="128" spans="1:12" s="5" customFormat="1" ht="16.899999999999999" customHeight="1" x14ac:dyDescent="0.2">
      <c r="A128" s="177"/>
      <c r="B128" s="18" t="s">
        <v>262</v>
      </c>
      <c r="C128" s="12" t="s">
        <v>37</v>
      </c>
      <c r="D128" s="155"/>
      <c r="E128" s="155"/>
      <c r="F128" s="155"/>
      <c r="G128" s="186"/>
      <c r="H128" s="6"/>
      <c r="I128" s="6"/>
      <c r="J128" s="6"/>
      <c r="K128" s="6"/>
    </row>
    <row r="129" spans="1:12" s="5" customFormat="1" ht="16.899999999999999" customHeight="1" x14ac:dyDescent="0.2">
      <c r="A129" s="177">
        <v>56</v>
      </c>
      <c r="B129" s="16" t="s">
        <v>79</v>
      </c>
      <c r="C129" s="17" t="s">
        <v>36</v>
      </c>
      <c r="D129" s="164">
        <v>-21.5</v>
      </c>
      <c r="E129" s="164">
        <v>-20.7</v>
      </c>
      <c r="F129" s="164">
        <v>-21.1</v>
      </c>
      <c r="G129" s="185" t="s">
        <v>515</v>
      </c>
      <c r="H129" s="6"/>
      <c r="I129" s="6"/>
      <c r="J129" s="6"/>
      <c r="K129" s="6"/>
      <c r="L129" s="33"/>
    </row>
    <row r="130" spans="1:12" s="5" customFormat="1" ht="16.899999999999999" customHeight="1" x14ac:dyDescent="0.2">
      <c r="A130" s="177"/>
      <c r="B130" s="18" t="s">
        <v>263</v>
      </c>
      <c r="C130" s="12" t="s">
        <v>37</v>
      </c>
      <c r="D130" s="155"/>
      <c r="E130" s="155"/>
      <c r="F130" s="155"/>
      <c r="G130" s="186"/>
      <c r="H130" s="6"/>
      <c r="I130" s="6"/>
      <c r="J130" s="6"/>
      <c r="K130" s="6"/>
    </row>
    <row r="131" spans="1:12" s="5" customFormat="1" ht="16.899999999999999" customHeight="1" x14ac:dyDescent="0.2">
      <c r="A131" s="177">
        <v>57</v>
      </c>
      <c r="B131" s="16" t="s">
        <v>81</v>
      </c>
      <c r="C131" s="35" t="s">
        <v>494</v>
      </c>
      <c r="D131" s="164">
        <v>110.5</v>
      </c>
      <c r="E131" s="164">
        <v>143.1</v>
      </c>
      <c r="F131" s="164">
        <v>150.1</v>
      </c>
      <c r="G131" s="185" t="s">
        <v>515</v>
      </c>
      <c r="H131" s="6"/>
      <c r="I131" s="6"/>
      <c r="J131" s="6"/>
      <c r="K131" s="6"/>
    </row>
    <row r="132" spans="1:12" s="5" customFormat="1" ht="16.899999999999999" customHeight="1" x14ac:dyDescent="0.2">
      <c r="A132" s="177"/>
      <c r="B132" s="18" t="s">
        <v>81</v>
      </c>
      <c r="C132" s="12" t="s">
        <v>2</v>
      </c>
      <c r="D132" s="155"/>
      <c r="E132" s="155"/>
      <c r="F132" s="155"/>
      <c r="G132" s="186"/>
      <c r="H132" s="6"/>
      <c r="I132" s="6"/>
      <c r="J132" s="6"/>
      <c r="K132" s="6"/>
    </row>
    <row r="133" spans="1:12" s="5" customFormat="1" ht="16.899999999999999" customHeight="1" x14ac:dyDescent="0.2">
      <c r="A133" s="177">
        <v>58</v>
      </c>
      <c r="B133" s="59" t="s">
        <v>35</v>
      </c>
      <c r="C133" s="54" t="s">
        <v>494</v>
      </c>
      <c r="D133" s="156">
        <v>107.6</v>
      </c>
      <c r="E133" s="156">
        <v>132.80000000000001</v>
      </c>
      <c r="F133" s="156">
        <v>148.4</v>
      </c>
      <c r="G133" s="180" t="s">
        <v>515</v>
      </c>
      <c r="H133" s="6"/>
      <c r="I133" s="6"/>
      <c r="J133" s="6"/>
      <c r="K133" s="6"/>
    </row>
    <row r="134" spans="1:12" s="5" customFormat="1" ht="16.899999999999999" customHeight="1" thickBot="1" x14ac:dyDescent="0.25">
      <c r="A134" s="187"/>
      <c r="B134" s="60" t="s">
        <v>35</v>
      </c>
      <c r="C134" s="58" t="s">
        <v>2</v>
      </c>
      <c r="D134" s="188"/>
      <c r="E134" s="188"/>
      <c r="F134" s="188"/>
      <c r="G134" s="189"/>
      <c r="H134" s="6"/>
      <c r="I134" s="6"/>
      <c r="J134" s="6"/>
      <c r="K134" s="6"/>
    </row>
    <row r="153" spans="1:3" s="5" customFormat="1" ht="30" customHeight="1" x14ac:dyDescent="0.2">
      <c r="A153" s="32"/>
      <c r="B153" s="9"/>
      <c r="C153" s="7"/>
    </row>
    <row r="154" spans="1:3" s="5" customFormat="1" ht="30" customHeight="1" x14ac:dyDescent="0.2">
      <c r="A154" s="32"/>
      <c r="B154" s="9"/>
      <c r="C154" s="7"/>
    </row>
    <row r="155" spans="1:3" s="5" customFormat="1" ht="30" customHeight="1" x14ac:dyDescent="0.2">
      <c r="A155" s="32"/>
      <c r="B155" s="9"/>
      <c r="C155" s="7"/>
    </row>
  </sheetData>
  <mergeCells count="334">
    <mergeCell ref="A133:A134"/>
    <mergeCell ref="D133:D134"/>
    <mergeCell ref="E133:E134"/>
    <mergeCell ref="F133:F134"/>
    <mergeCell ref="G133:G134"/>
    <mergeCell ref="A131:A132"/>
    <mergeCell ref="D131:D132"/>
    <mergeCell ref="E131:E132"/>
    <mergeCell ref="F131:F132"/>
    <mergeCell ref="G131:G132"/>
    <mergeCell ref="A129:A130"/>
    <mergeCell ref="D129:D130"/>
    <mergeCell ref="E129:E130"/>
    <mergeCell ref="F129:F130"/>
    <mergeCell ref="G129:G130"/>
    <mergeCell ref="A127:A128"/>
    <mergeCell ref="D127:D128"/>
    <mergeCell ref="E127:E128"/>
    <mergeCell ref="F127:F128"/>
    <mergeCell ref="G127:G128"/>
    <mergeCell ref="A125:A126"/>
    <mergeCell ref="D125:D126"/>
    <mergeCell ref="E125:E126"/>
    <mergeCell ref="F125:F126"/>
    <mergeCell ref="G125:G126"/>
    <mergeCell ref="A123:A124"/>
    <mergeCell ref="D123:D124"/>
    <mergeCell ref="E123:E124"/>
    <mergeCell ref="F123:F124"/>
    <mergeCell ref="G123:G124"/>
    <mergeCell ref="A121:A122"/>
    <mergeCell ref="D121:D122"/>
    <mergeCell ref="E121:E122"/>
    <mergeCell ref="F121:F122"/>
    <mergeCell ref="G121:G122"/>
    <mergeCell ref="B119:C119"/>
    <mergeCell ref="D119:D120"/>
    <mergeCell ref="E119:E120"/>
    <mergeCell ref="F119:F120"/>
    <mergeCell ref="G119:G120"/>
    <mergeCell ref="B120:C120"/>
    <mergeCell ref="A117:A118"/>
    <mergeCell ref="D117:D118"/>
    <mergeCell ref="E117:E118"/>
    <mergeCell ref="F117:F118"/>
    <mergeCell ref="G117:G118"/>
    <mergeCell ref="D113:D114"/>
    <mergeCell ref="E113:E114"/>
    <mergeCell ref="F113:F114"/>
    <mergeCell ref="G113:G114"/>
    <mergeCell ref="A115:A116"/>
    <mergeCell ref="D115:D116"/>
    <mergeCell ref="E115:E116"/>
    <mergeCell ref="F115:F116"/>
    <mergeCell ref="G115:G116"/>
    <mergeCell ref="A113:A114"/>
    <mergeCell ref="D109:D110"/>
    <mergeCell ref="E109:E110"/>
    <mergeCell ref="F109:F110"/>
    <mergeCell ref="G109:G110"/>
    <mergeCell ref="A111:A112"/>
    <mergeCell ref="D111:D112"/>
    <mergeCell ref="E111:E112"/>
    <mergeCell ref="F111:F112"/>
    <mergeCell ref="G111:G112"/>
    <mergeCell ref="A109:A110"/>
    <mergeCell ref="D107:D108"/>
    <mergeCell ref="E107:E108"/>
    <mergeCell ref="F107:F108"/>
    <mergeCell ref="G107:G108"/>
    <mergeCell ref="B108:C108"/>
    <mergeCell ref="D85:D86"/>
    <mergeCell ref="E85:E86"/>
    <mergeCell ref="F85:F86"/>
    <mergeCell ref="G85:G86"/>
    <mergeCell ref="B86:C86"/>
    <mergeCell ref="D103:D104"/>
    <mergeCell ref="E103:E104"/>
    <mergeCell ref="F103:F104"/>
    <mergeCell ref="G103:G104"/>
    <mergeCell ref="D95:D96"/>
    <mergeCell ref="E95:E96"/>
    <mergeCell ref="F95:F96"/>
    <mergeCell ref="G95:G96"/>
    <mergeCell ref="D87:D88"/>
    <mergeCell ref="E87:E88"/>
    <mergeCell ref="F87:F88"/>
    <mergeCell ref="G87:G88"/>
    <mergeCell ref="B107:C107"/>
    <mergeCell ref="A105:A106"/>
    <mergeCell ref="D105:D106"/>
    <mergeCell ref="E105:E106"/>
    <mergeCell ref="F105:F106"/>
    <mergeCell ref="G105:G106"/>
    <mergeCell ref="D99:D100"/>
    <mergeCell ref="E99:E100"/>
    <mergeCell ref="F99:F100"/>
    <mergeCell ref="G99:G100"/>
    <mergeCell ref="A101:A102"/>
    <mergeCell ref="D101:D102"/>
    <mergeCell ref="E101:E102"/>
    <mergeCell ref="F101:F102"/>
    <mergeCell ref="G101:G102"/>
    <mergeCell ref="A99:A100"/>
    <mergeCell ref="A103:A104"/>
    <mergeCell ref="A97:A98"/>
    <mergeCell ref="D97:D98"/>
    <mergeCell ref="E97:E98"/>
    <mergeCell ref="F97:F98"/>
    <mergeCell ref="G97:G98"/>
    <mergeCell ref="D91:D92"/>
    <mergeCell ref="E91:E92"/>
    <mergeCell ref="F91:F92"/>
    <mergeCell ref="G91:G92"/>
    <mergeCell ref="A93:A94"/>
    <mergeCell ref="D93:D94"/>
    <mergeCell ref="E93:E94"/>
    <mergeCell ref="F93:F94"/>
    <mergeCell ref="G93:G94"/>
    <mergeCell ref="A95:A96"/>
    <mergeCell ref="A91:A92"/>
    <mergeCell ref="A89:A90"/>
    <mergeCell ref="D89:D90"/>
    <mergeCell ref="E89:E90"/>
    <mergeCell ref="F89:F90"/>
    <mergeCell ref="G89:G90"/>
    <mergeCell ref="D83:D84"/>
    <mergeCell ref="E83:E84"/>
    <mergeCell ref="F83:F84"/>
    <mergeCell ref="G83:G84"/>
    <mergeCell ref="A87:A88"/>
    <mergeCell ref="B85:C85"/>
    <mergeCell ref="D79:D80"/>
    <mergeCell ref="E79:E80"/>
    <mergeCell ref="F79:F80"/>
    <mergeCell ref="G79:G80"/>
    <mergeCell ref="A81:A82"/>
    <mergeCell ref="D81:D82"/>
    <mergeCell ref="E81:E82"/>
    <mergeCell ref="F81:F82"/>
    <mergeCell ref="G81:G82"/>
    <mergeCell ref="A77:A78"/>
    <mergeCell ref="D77:D78"/>
    <mergeCell ref="E77:E78"/>
    <mergeCell ref="F77:F78"/>
    <mergeCell ref="G77:G78"/>
    <mergeCell ref="A75:A76"/>
    <mergeCell ref="D75:D76"/>
    <mergeCell ref="E75:E76"/>
    <mergeCell ref="F75:F76"/>
    <mergeCell ref="G75:G76"/>
    <mergeCell ref="A73:A74"/>
    <mergeCell ref="D73:D74"/>
    <mergeCell ref="E73:E74"/>
    <mergeCell ref="F73:F74"/>
    <mergeCell ref="G73:G74"/>
    <mergeCell ref="A71:A72"/>
    <mergeCell ref="D71:D72"/>
    <mergeCell ref="E71:E72"/>
    <mergeCell ref="F71:F72"/>
    <mergeCell ref="G71:G72"/>
    <mergeCell ref="D69:D70"/>
    <mergeCell ref="E69:E70"/>
    <mergeCell ref="F69:F70"/>
    <mergeCell ref="G69:G70"/>
    <mergeCell ref="B70:C70"/>
    <mergeCell ref="A67:A68"/>
    <mergeCell ref="D67:D68"/>
    <mergeCell ref="E67:E68"/>
    <mergeCell ref="F67:F68"/>
    <mergeCell ref="G67:G68"/>
    <mergeCell ref="B69:C69"/>
    <mergeCell ref="D65:D66"/>
    <mergeCell ref="E65:E66"/>
    <mergeCell ref="F65:F66"/>
    <mergeCell ref="G65:G66"/>
    <mergeCell ref="A63:A64"/>
    <mergeCell ref="D63:D64"/>
    <mergeCell ref="E63:E64"/>
    <mergeCell ref="F63:F64"/>
    <mergeCell ref="G63:G64"/>
    <mergeCell ref="A65:A66"/>
    <mergeCell ref="D61:D62"/>
    <mergeCell ref="E61:E62"/>
    <mergeCell ref="F61:F62"/>
    <mergeCell ref="G61:G62"/>
    <mergeCell ref="A59:A60"/>
    <mergeCell ref="D59:D60"/>
    <mergeCell ref="E59:E60"/>
    <mergeCell ref="F59:F60"/>
    <mergeCell ref="G59:G60"/>
    <mergeCell ref="A61:A62"/>
    <mergeCell ref="D57:D58"/>
    <mergeCell ref="E57:E58"/>
    <mergeCell ref="F57:F58"/>
    <mergeCell ref="G57:G58"/>
    <mergeCell ref="A55:A56"/>
    <mergeCell ref="D55:D56"/>
    <mergeCell ref="E55:E56"/>
    <mergeCell ref="F55:F56"/>
    <mergeCell ref="G55:G56"/>
    <mergeCell ref="D53:D54"/>
    <mergeCell ref="E53:E54"/>
    <mergeCell ref="F53:F54"/>
    <mergeCell ref="G53:G54"/>
    <mergeCell ref="A51:A52"/>
    <mergeCell ref="D51:D52"/>
    <mergeCell ref="E51:E52"/>
    <mergeCell ref="F51:F52"/>
    <mergeCell ref="G51:G52"/>
    <mergeCell ref="D49:D50"/>
    <mergeCell ref="E49:E50"/>
    <mergeCell ref="F49:F50"/>
    <mergeCell ref="G49:G50"/>
    <mergeCell ref="B50:C50"/>
    <mergeCell ref="A47:A48"/>
    <mergeCell ref="D47:D48"/>
    <mergeCell ref="E47:E48"/>
    <mergeCell ref="F47:F48"/>
    <mergeCell ref="G47:G48"/>
    <mergeCell ref="D45:D46"/>
    <mergeCell ref="E45:E46"/>
    <mergeCell ref="F45:F46"/>
    <mergeCell ref="G45:G46"/>
    <mergeCell ref="D41:D42"/>
    <mergeCell ref="E41:E42"/>
    <mergeCell ref="F41:F42"/>
    <mergeCell ref="G41:G42"/>
    <mergeCell ref="A43:A44"/>
    <mergeCell ref="D43:D44"/>
    <mergeCell ref="E43:E44"/>
    <mergeCell ref="F43:F44"/>
    <mergeCell ref="G43:G44"/>
    <mergeCell ref="A41:A42"/>
    <mergeCell ref="D37:D38"/>
    <mergeCell ref="E37:E38"/>
    <mergeCell ref="F37:F38"/>
    <mergeCell ref="G37:G38"/>
    <mergeCell ref="A39:A40"/>
    <mergeCell ref="D39:D40"/>
    <mergeCell ref="E39:E40"/>
    <mergeCell ref="F39:F40"/>
    <mergeCell ref="G39:G40"/>
    <mergeCell ref="D33:D34"/>
    <mergeCell ref="E33:E34"/>
    <mergeCell ref="F33:F34"/>
    <mergeCell ref="G33:G34"/>
    <mergeCell ref="A35:A36"/>
    <mergeCell ref="D35:D36"/>
    <mergeCell ref="E35:E36"/>
    <mergeCell ref="F35:F36"/>
    <mergeCell ref="G35:G36"/>
    <mergeCell ref="D31:D32"/>
    <mergeCell ref="E31:E32"/>
    <mergeCell ref="F31:F32"/>
    <mergeCell ref="G31:G32"/>
    <mergeCell ref="B32:C32"/>
    <mergeCell ref="G25:G26"/>
    <mergeCell ref="G27:G28"/>
    <mergeCell ref="G29:G30"/>
    <mergeCell ref="E19:E20"/>
    <mergeCell ref="F19:F20"/>
    <mergeCell ref="G19:G20"/>
    <mergeCell ref="E21:E22"/>
    <mergeCell ref="F21:F22"/>
    <mergeCell ref="G21:G22"/>
    <mergeCell ref="G23:G24"/>
    <mergeCell ref="F23:F24"/>
    <mergeCell ref="E23:E24"/>
    <mergeCell ref="D29:D30"/>
    <mergeCell ref="E25:E26"/>
    <mergeCell ref="E27:E28"/>
    <mergeCell ref="E29:E30"/>
    <mergeCell ref="F25:F26"/>
    <mergeCell ref="F27:F28"/>
    <mergeCell ref="F29:F30"/>
    <mergeCell ref="F13:F14"/>
    <mergeCell ref="G17:G18"/>
    <mergeCell ref="D5:D6"/>
    <mergeCell ref="E5:E6"/>
    <mergeCell ref="F5:F6"/>
    <mergeCell ref="G5:G6"/>
    <mergeCell ref="G9:G10"/>
    <mergeCell ref="D11:D12"/>
    <mergeCell ref="E11:E12"/>
    <mergeCell ref="F11:F12"/>
    <mergeCell ref="G11:G12"/>
    <mergeCell ref="G13:G14"/>
    <mergeCell ref="D15:D16"/>
    <mergeCell ref="E15:E16"/>
    <mergeCell ref="F15:F16"/>
    <mergeCell ref="G15:G16"/>
    <mergeCell ref="A9:A10"/>
    <mergeCell ref="A11:A12"/>
    <mergeCell ref="A13:A14"/>
    <mergeCell ref="A15:A16"/>
    <mergeCell ref="A17:A18"/>
    <mergeCell ref="A19:A20"/>
    <mergeCell ref="A21:A22"/>
    <mergeCell ref="A23:A24"/>
    <mergeCell ref="A25:A26"/>
    <mergeCell ref="A27:A28"/>
    <mergeCell ref="A29:A30"/>
    <mergeCell ref="B31:C31"/>
    <mergeCell ref="A33:A34"/>
    <mergeCell ref="A37:A38"/>
    <mergeCell ref="A45:A46"/>
    <mergeCell ref="B49:C49"/>
    <mergeCell ref="A53:A54"/>
    <mergeCell ref="A57:A58"/>
    <mergeCell ref="A1:G1"/>
    <mergeCell ref="A2:G2"/>
    <mergeCell ref="A7:A8"/>
    <mergeCell ref="D7:D8"/>
    <mergeCell ref="E7:E8"/>
    <mergeCell ref="F7:F8"/>
    <mergeCell ref="G7:G8"/>
    <mergeCell ref="A79:A80"/>
    <mergeCell ref="A83:A84"/>
    <mergeCell ref="D23:D24"/>
    <mergeCell ref="D25:D26"/>
    <mergeCell ref="D27:D28"/>
    <mergeCell ref="B5:C5"/>
    <mergeCell ref="B6:C6"/>
    <mergeCell ref="D17:D18"/>
    <mergeCell ref="E17:E18"/>
    <mergeCell ref="F17:F18"/>
    <mergeCell ref="D19:D20"/>
    <mergeCell ref="D21:D22"/>
    <mergeCell ref="D9:D10"/>
    <mergeCell ref="E9:E10"/>
    <mergeCell ref="F9:F10"/>
    <mergeCell ref="D13:D14"/>
    <mergeCell ref="E13:E14"/>
  </mergeCells>
  <hyperlinks>
    <hyperlink ref="A5" location="'1.'!A1" display="Time series" xr:uid="{71484761-211E-4282-A11D-14BDEB4AEBBF}"/>
    <hyperlink ref="A6" location="'1.'!A1" display="Idősorok" xr:uid="{713A8571-EA95-4A08-B4A7-DD82C4C6F729}"/>
    <hyperlink ref="A31" location="I.B.!A1" display="Time series" xr:uid="{C233FC18-9133-4F54-AC32-88885E51CAA7}"/>
    <hyperlink ref="A32" location="I.B.!A1" display="Idősorok" xr:uid="{D7E0DFC4-40E1-41F8-B542-90B8EB5FA56D}"/>
    <hyperlink ref="A49" location="I.C.!A1" display="Time series" xr:uid="{6C755984-7E62-4063-A72D-EC06A47C0F27}"/>
    <hyperlink ref="A50" location="I.C.!A1" display="Idősorok" xr:uid="{A6D958BF-D546-4A3B-A845-FFD6D4E720D5}"/>
    <hyperlink ref="A69" location="I.D.!A1" display="Time series" xr:uid="{82847BF4-3FBF-4CE3-A0B4-1D83BB780CB5}"/>
    <hyperlink ref="A70" location="I.D.!A1" display="Idősorok" xr:uid="{E3FBB3A9-3599-4827-A4E1-75784C244432}"/>
    <hyperlink ref="A85" location="II.!A1" display="Time series" xr:uid="{692AE694-0648-41E7-A4F2-637E5A98A40C}"/>
    <hyperlink ref="A86" location="II.!A1" display="Idősorok" xr:uid="{15CAFDAB-4347-4505-936D-5E3A6FB8D39F}"/>
    <hyperlink ref="A107" location="III.!A1" display="Time series" xr:uid="{FDFB333C-F1BB-4450-931F-2E6EBA2DA1C8}"/>
    <hyperlink ref="A108" location="III.!A1" display="Idősorok" xr:uid="{CB30108D-B47D-4739-BA8C-E1BF74440DD0}"/>
    <hyperlink ref="A119" location="IV.!A1" display="Time series" xr:uid="{7A2B08BF-77E4-4E35-A894-845CB8BF8DEC}"/>
    <hyperlink ref="A120" location="IV.!A1" display="Idősorok" xr:uid="{F12A19DA-DE1C-4B68-99FE-7C5897D590F6}"/>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6E1B7-1FA0-4482-BE04-68676775555A}">
  <sheetPr>
    <tabColor rgb="FFEBF1DE"/>
  </sheetPr>
  <dimension ref="A1:M300"/>
  <sheetViews>
    <sheetView zoomScale="55" zoomScaleNormal="55" workbookViewId="0">
      <pane xSplit="1" ySplit="6" topLeftCell="B52" activePane="bottomRight" state="frozen"/>
      <selection activeCell="F38" sqref="F38"/>
      <selection pane="topRight" activeCell="F38" sqref="F38"/>
      <selection pane="bottomLeft" activeCell="F38" sqref="F38"/>
      <selection pane="bottomRight" activeCell="B127" sqref="B127"/>
    </sheetView>
  </sheetViews>
  <sheetFormatPr defaultColWidth="8.85546875" defaultRowHeight="15" x14ac:dyDescent="0.25"/>
  <cols>
    <col min="1" max="1" width="32.7109375" style="20" customWidth="1"/>
    <col min="2" max="13" width="28.7109375" style="20" customWidth="1"/>
    <col min="14" max="16384" width="8.85546875" style="20"/>
  </cols>
  <sheetData>
    <row r="1" spans="1:13" ht="30" customHeight="1" x14ac:dyDescent="0.25">
      <c r="A1" s="71" t="s">
        <v>109</v>
      </c>
      <c r="B1" s="194" t="s">
        <v>343</v>
      </c>
      <c r="C1" s="194"/>
      <c r="D1" s="194"/>
      <c r="E1" s="194"/>
      <c r="F1" s="194"/>
      <c r="G1" s="194"/>
      <c r="H1" s="194"/>
      <c r="I1" s="194"/>
      <c r="J1" s="194"/>
      <c r="K1" s="194"/>
      <c r="L1" s="194"/>
      <c r="M1" s="194"/>
    </row>
    <row r="2" spans="1:13" ht="30" customHeight="1" x14ac:dyDescent="0.25">
      <c r="A2" s="72" t="s">
        <v>110</v>
      </c>
      <c r="B2" s="195" t="s">
        <v>103</v>
      </c>
      <c r="C2" s="195"/>
      <c r="D2" s="195"/>
      <c r="E2" s="195"/>
      <c r="F2" s="195"/>
      <c r="G2" s="195"/>
      <c r="H2" s="195"/>
      <c r="I2" s="195"/>
      <c r="J2" s="195"/>
      <c r="K2" s="195"/>
      <c r="L2" s="195"/>
      <c r="M2" s="195"/>
    </row>
    <row r="3" spans="1:13" s="62" customFormat="1" ht="60" customHeight="1" x14ac:dyDescent="0.2">
      <c r="A3" s="192" t="s">
        <v>91</v>
      </c>
      <c r="B3" s="68" t="s">
        <v>503</v>
      </c>
      <c r="C3" s="68" t="s">
        <v>501</v>
      </c>
      <c r="D3" s="68" t="s">
        <v>502</v>
      </c>
      <c r="E3" s="68" t="s">
        <v>93</v>
      </c>
      <c r="F3" s="68" t="s">
        <v>94</v>
      </c>
      <c r="G3" s="68" t="s">
        <v>95</v>
      </c>
      <c r="H3" s="68" t="s">
        <v>96</v>
      </c>
      <c r="I3" s="68" t="s">
        <v>97</v>
      </c>
      <c r="J3" s="68" t="s">
        <v>98</v>
      </c>
      <c r="K3" s="68" t="s">
        <v>482</v>
      </c>
      <c r="L3" s="68" t="s">
        <v>99</v>
      </c>
      <c r="M3" s="68" t="s">
        <v>101</v>
      </c>
    </row>
    <row r="4" spans="1:13" s="62" customFormat="1" ht="14.45" customHeight="1" x14ac:dyDescent="0.2">
      <c r="A4" s="193"/>
      <c r="B4" s="69" t="s">
        <v>89</v>
      </c>
      <c r="C4" s="69" t="s">
        <v>89</v>
      </c>
      <c r="D4" s="69" t="s">
        <v>89</v>
      </c>
      <c r="E4" s="69" t="s">
        <v>89</v>
      </c>
      <c r="F4" s="69" t="s">
        <v>89</v>
      </c>
      <c r="G4" s="69" t="s">
        <v>89</v>
      </c>
      <c r="H4" s="69" t="s">
        <v>89</v>
      </c>
      <c r="I4" s="69" t="s">
        <v>89</v>
      </c>
      <c r="J4" s="69" t="s">
        <v>89</v>
      </c>
      <c r="K4" s="69" t="s">
        <v>89</v>
      </c>
      <c r="L4" s="69" t="s">
        <v>89</v>
      </c>
      <c r="M4" s="69" t="s">
        <v>89</v>
      </c>
    </row>
    <row r="5" spans="1:13" s="62" customFormat="1" ht="60" customHeight="1" x14ac:dyDescent="0.2">
      <c r="A5" s="190" t="s">
        <v>92</v>
      </c>
      <c r="B5" s="65" t="s">
        <v>264</v>
      </c>
      <c r="C5" s="65" t="s">
        <v>265</v>
      </c>
      <c r="D5" s="65" t="s">
        <v>266</v>
      </c>
      <c r="E5" s="65" t="s">
        <v>267</v>
      </c>
      <c r="F5" s="65" t="s">
        <v>268</v>
      </c>
      <c r="G5" s="65" t="s">
        <v>269</v>
      </c>
      <c r="H5" s="65" t="s">
        <v>270</v>
      </c>
      <c r="I5" s="65" t="s">
        <v>271</v>
      </c>
      <c r="J5" s="65" t="s">
        <v>272</v>
      </c>
      <c r="K5" s="65" t="s">
        <v>273</v>
      </c>
      <c r="L5" s="65" t="s">
        <v>100</v>
      </c>
      <c r="M5" s="65" t="s">
        <v>102</v>
      </c>
    </row>
    <row r="6" spans="1:13" s="62" customFormat="1" ht="14.45" customHeight="1" x14ac:dyDescent="0.2">
      <c r="A6" s="191"/>
      <c r="B6" s="64" t="s">
        <v>90</v>
      </c>
      <c r="C6" s="64" t="s">
        <v>90</v>
      </c>
      <c r="D6" s="64" t="s">
        <v>90</v>
      </c>
      <c r="E6" s="64" t="s">
        <v>90</v>
      </c>
      <c r="F6" s="64" t="s">
        <v>90</v>
      </c>
      <c r="G6" s="64" t="s">
        <v>90</v>
      </c>
      <c r="H6" s="64" t="s">
        <v>90</v>
      </c>
      <c r="I6" s="64" t="s">
        <v>90</v>
      </c>
      <c r="J6" s="64" t="s">
        <v>90</v>
      </c>
      <c r="K6" s="64" t="s">
        <v>90</v>
      </c>
      <c r="L6" s="64" t="s">
        <v>90</v>
      </c>
      <c r="M6" s="64" t="s">
        <v>90</v>
      </c>
    </row>
    <row r="7" spans="1:13" ht="15" customHeight="1" x14ac:dyDescent="0.25">
      <c r="A7" s="120">
        <v>32963</v>
      </c>
      <c r="B7" s="63"/>
      <c r="C7" s="63"/>
      <c r="D7" s="63"/>
      <c r="E7" s="63"/>
      <c r="F7" s="63"/>
      <c r="G7" s="63"/>
      <c r="H7" s="63"/>
      <c r="I7" s="63"/>
      <c r="J7" s="63"/>
      <c r="K7" s="63"/>
      <c r="L7" s="63"/>
      <c r="M7" s="63"/>
    </row>
    <row r="8" spans="1:13" ht="15" customHeight="1" x14ac:dyDescent="0.25">
      <c r="A8" s="120">
        <v>33054</v>
      </c>
      <c r="B8" s="63"/>
      <c r="C8" s="63"/>
      <c r="D8" s="63"/>
      <c r="E8" s="63"/>
      <c r="F8" s="63"/>
      <c r="G8" s="63"/>
      <c r="H8" s="63"/>
      <c r="I8" s="63"/>
      <c r="J8" s="63"/>
      <c r="K8" s="63"/>
      <c r="L8" s="63"/>
      <c r="M8" s="63"/>
    </row>
    <row r="9" spans="1:13" ht="15" customHeight="1" x14ac:dyDescent="0.25">
      <c r="A9" s="120">
        <v>33146</v>
      </c>
      <c r="B9" s="63"/>
      <c r="C9" s="63"/>
      <c r="D9" s="63"/>
      <c r="E9" s="63"/>
      <c r="F9" s="63"/>
      <c r="G9" s="63"/>
      <c r="H9" s="63"/>
      <c r="I9" s="63"/>
      <c r="J9" s="63"/>
      <c r="K9" s="63"/>
      <c r="L9" s="63"/>
      <c r="M9" s="63"/>
    </row>
    <row r="10" spans="1:13" ht="15" customHeight="1" x14ac:dyDescent="0.25">
      <c r="A10" s="120">
        <v>33238</v>
      </c>
      <c r="B10" s="63"/>
      <c r="C10" s="63"/>
      <c r="D10" s="63"/>
      <c r="E10" s="63"/>
      <c r="F10" s="63"/>
      <c r="G10" s="63"/>
      <c r="H10" s="63"/>
      <c r="I10" s="63"/>
      <c r="J10" s="63"/>
      <c r="K10" s="63"/>
      <c r="L10" s="63"/>
      <c r="M10" s="63"/>
    </row>
    <row r="11" spans="1:13" ht="15" customHeight="1" x14ac:dyDescent="0.25">
      <c r="A11" s="120">
        <v>33328</v>
      </c>
      <c r="B11" s="63"/>
      <c r="C11" s="63"/>
      <c r="D11" s="63"/>
      <c r="E11" s="63"/>
      <c r="F11" s="63"/>
      <c r="G11" s="63"/>
      <c r="H11" s="63"/>
      <c r="I11" s="63"/>
      <c r="J11" s="63"/>
      <c r="K11" s="63"/>
      <c r="L11" s="63"/>
      <c r="M11" s="63"/>
    </row>
    <row r="12" spans="1:13" ht="15" customHeight="1" x14ac:dyDescent="0.25">
      <c r="A12" s="120">
        <v>33419</v>
      </c>
      <c r="B12" s="63"/>
      <c r="C12" s="63"/>
      <c r="D12" s="63"/>
      <c r="E12" s="63"/>
      <c r="F12" s="63"/>
      <c r="G12" s="63"/>
      <c r="H12" s="63"/>
      <c r="I12" s="63"/>
      <c r="J12" s="63"/>
      <c r="K12" s="63"/>
      <c r="L12" s="63"/>
      <c r="M12" s="63"/>
    </row>
    <row r="13" spans="1:13" ht="15" customHeight="1" x14ac:dyDescent="0.25">
      <c r="A13" s="120">
        <v>33511</v>
      </c>
      <c r="B13" s="63"/>
      <c r="C13" s="63"/>
      <c r="D13" s="63"/>
      <c r="E13" s="63"/>
      <c r="F13" s="63"/>
      <c r="G13" s="63"/>
      <c r="H13" s="63"/>
      <c r="I13" s="63"/>
      <c r="J13" s="63"/>
      <c r="K13" s="63"/>
      <c r="L13" s="63"/>
      <c r="M13" s="63"/>
    </row>
    <row r="14" spans="1:13" ht="15" customHeight="1" x14ac:dyDescent="0.25">
      <c r="A14" s="120">
        <v>33603</v>
      </c>
      <c r="B14" s="63"/>
      <c r="C14" s="63"/>
      <c r="D14" s="63"/>
      <c r="E14" s="63"/>
      <c r="F14" s="63"/>
      <c r="G14" s="63"/>
      <c r="H14" s="63"/>
      <c r="I14" s="63"/>
      <c r="J14" s="63"/>
      <c r="K14" s="63"/>
      <c r="L14" s="63"/>
      <c r="M14" s="63"/>
    </row>
    <row r="15" spans="1:13" ht="15" customHeight="1" x14ac:dyDescent="0.25">
      <c r="A15" s="120">
        <v>33694</v>
      </c>
      <c r="B15" s="63"/>
      <c r="C15" s="63"/>
      <c r="D15" s="63"/>
      <c r="E15" s="63"/>
      <c r="F15" s="63"/>
      <c r="G15" s="63"/>
      <c r="H15" s="63"/>
      <c r="I15" s="63"/>
      <c r="J15" s="63"/>
      <c r="K15" s="63"/>
      <c r="L15" s="63"/>
      <c r="M15" s="63"/>
    </row>
    <row r="16" spans="1:13" ht="15" customHeight="1" x14ac:dyDescent="0.25">
      <c r="A16" s="120">
        <v>33785</v>
      </c>
      <c r="B16" s="63"/>
      <c r="C16" s="63"/>
      <c r="D16" s="63"/>
      <c r="E16" s="63"/>
      <c r="F16" s="63"/>
      <c r="G16" s="63"/>
      <c r="H16" s="63"/>
      <c r="I16" s="63"/>
      <c r="J16" s="63"/>
      <c r="K16" s="63"/>
      <c r="L16" s="63"/>
      <c r="M16" s="63"/>
    </row>
    <row r="17" spans="1:13" ht="15" customHeight="1" x14ac:dyDescent="0.25">
      <c r="A17" s="120">
        <v>33877</v>
      </c>
      <c r="B17" s="63"/>
      <c r="C17" s="63"/>
      <c r="D17" s="63"/>
      <c r="E17" s="63"/>
      <c r="F17" s="63"/>
      <c r="G17" s="63"/>
      <c r="H17" s="63"/>
      <c r="I17" s="63"/>
      <c r="J17" s="63"/>
      <c r="K17" s="63"/>
      <c r="L17" s="63"/>
      <c r="M17" s="63"/>
    </row>
    <row r="18" spans="1:13" ht="15" customHeight="1" x14ac:dyDescent="0.25">
      <c r="A18" s="120">
        <v>33969</v>
      </c>
      <c r="B18" s="63"/>
      <c r="C18" s="63"/>
      <c r="D18" s="63"/>
      <c r="E18" s="63"/>
      <c r="F18" s="63"/>
      <c r="G18" s="63"/>
      <c r="H18" s="63"/>
      <c r="I18" s="63"/>
      <c r="J18" s="63"/>
      <c r="K18" s="63"/>
      <c r="L18" s="63"/>
      <c r="M18" s="63"/>
    </row>
    <row r="19" spans="1:13" ht="15" customHeight="1" x14ac:dyDescent="0.25">
      <c r="A19" s="120">
        <v>34059</v>
      </c>
      <c r="B19" s="63"/>
      <c r="C19" s="63"/>
      <c r="D19" s="63"/>
      <c r="E19" s="63"/>
      <c r="F19" s="63"/>
      <c r="G19" s="63"/>
      <c r="H19" s="63"/>
      <c r="I19" s="63"/>
      <c r="J19" s="63"/>
      <c r="K19" s="63"/>
      <c r="L19" s="63"/>
      <c r="M19" s="63"/>
    </row>
    <row r="20" spans="1:13" ht="15" customHeight="1" x14ac:dyDescent="0.25">
      <c r="A20" s="120">
        <v>34150</v>
      </c>
      <c r="B20" s="63"/>
      <c r="C20" s="63"/>
      <c r="D20" s="63"/>
      <c r="E20" s="63"/>
      <c r="F20" s="63"/>
      <c r="G20" s="63"/>
      <c r="H20" s="63"/>
      <c r="I20" s="63"/>
      <c r="J20" s="63"/>
      <c r="K20" s="63"/>
      <c r="L20" s="63"/>
      <c r="M20" s="63"/>
    </row>
    <row r="21" spans="1:13" ht="15" customHeight="1" x14ac:dyDescent="0.25">
      <c r="A21" s="120">
        <v>34242</v>
      </c>
      <c r="B21" s="63"/>
      <c r="C21" s="63"/>
      <c r="D21" s="63"/>
      <c r="E21" s="63"/>
      <c r="F21" s="63"/>
      <c r="G21" s="63"/>
      <c r="H21" s="63"/>
      <c r="I21" s="63"/>
      <c r="J21" s="63"/>
      <c r="K21" s="63"/>
      <c r="L21" s="63"/>
      <c r="M21" s="63"/>
    </row>
    <row r="22" spans="1:13" ht="15" customHeight="1" x14ac:dyDescent="0.25">
      <c r="A22" s="120">
        <v>34334</v>
      </c>
      <c r="B22" s="63"/>
      <c r="C22" s="63"/>
      <c r="D22" s="63"/>
      <c r="E22" s="63"/>
      <c r="F22" s="63"/>
      <c r="G22" s="63"/>
      <c r="H22" s="63"/>
      <c r="I22" s="63"/>
      <c r="J22" s="63"/>
      <c r="K22" s="63"/>
      <c r="L22" s="63"/>
      <c r="M22" s="63"/>
    </row>
    <row r="23" spans="1:13" ht="15" customHeight="1" x14ac:dyDescent="0.25">
      <c r="A23" s="120">
        <v>34424</v>
      </c>
      <c r="B23" s="63"/>
      <c r="C23" s="63"/>
      <c r="D23" s="63"/>
      <c r="E23" s="63"/>
      <c r="F23" s="63"/>
      <c r="G23" s="63"/>
      <c r="H23" s="63"/>
      <c r="I23" s="63"/>
      <c r="J23" s="63"/>
      <c r="K23" s="63"/>
      <c r="L23" s="63"/>
      <c r="M23" s="63"/>
    </row>
    <row r="24" spans="1:13" ht="15" customHeight="1" x14ac:dyDescent="0.25">
      <c r="A24" s="120">
        <v>34515</v>
      </c>
      <c r="B24" s="63"/>
      <c r="C24" s="63"/>
      <c r="D24" s="63"/>
      <c r="E24" s="63"/>
      <c r="F24" s="63"/>
      <c r="G24" s="63"/>
      <c r="H24" s="63"/>
      <c r="I24" s="63"/>
      <c r="J24" s="63"/>
      <c r="K24" s="63"/>
      <c r="L24" s="63"/>
      <c r="M24" s="63"/>
    </row>
    <row r="25" spans="1:13" ht="15" customHeight="1" x14ac:dyDescent="0.25">
      <c r="A25" s="120">
        <v>34607</v>
      </c>
      <c r="B25" s="63"/>
      <c r="C25" s="63"/>
      <c r="D25" s="63"/>
      <c r="E25" s="63"/>
      <c r="F25" s="63"/>
      <c r="G25" s="63"/>
      <c r="H25" s="63"/>
      <c r="I25" s="63"/>
      <c r="J25" s="63"/>
      <c r="K25" s="63"/>
      <c r="L25" s="63"/>
      <c r="M25" s="63"/>
    </row>
    <row r="26" spans="1:13" ht="15" customHeight="1" x14ac:dyDescent="0.25">
      <c r="A26" s="120">
        <v>34699</v>
      </c>
      <c r="B26" s="63"/>
      <c r="C26" s="63"/>
      <c r="D26" s="63"/>
      <c r="E26" s="63"/>
      <c r="F26" s="63"/>
      <c r="G26" s="63"/>
      <c r="H26" s="63"/>
      <c r="I26" s="63"/>
      <c r="J26" s="63"/>
      <c r="K26" s="63"/>
      <c r="L26" s="63"/>
      <c r="M26" s="63"/>
    </row>
    <row r="27" spans="1:13" ht="15" customHeight="1" x14ac:dyDescent="0.25">
      <c r="A27" s="120">
        <v>34789</v>
      </c>
      <c r="B27" s="70">
        <v>0</v>
      </c>
      <c r="C27" s="70">
        <v>0</v>
      </c>
      <c r="D27" s="70">
        <v>0</v>
      </c>
      <c r="E27" s="70">
        <v>0</v>
      </c>
      <c r="F27" s="70">
        <v>0</v>
      </c>
      <c r="G27" s="70">
        <v>0</v>
      </c>
      <c r="H27" s="63"/>
      <c r="I27" s="63"/>
      <c r="J27" s="63"/>
      <c r="K27" s="63"/>
      <c r="L27" s="63"/>
      <c r="M27" s="63"/>
    </row>
    <row r="28" spans="1:13" ht="15" customHeight="1" x14ac:dyDescent="0.25">
      <c r="A28" s="120">
        <v>34880</v>
      </c>
      <c r="B28" s="70">
        <v>0</v>
      </c>
      <c r="C28" s="70">
        <v>0</v>
      </c>
      <c r="D28" s="70">
        <v>0</v>
      </c>
      <c r="E28" s="70">
        <v>0</v>
      </c>
      <c r="F28" s="70">
        <v>0</v>
      </c>
      <c r="G28" s="70">
        <v>0</v>
      </c>
      <c r="H28" s="63"/>
      <c r="I28" s="63"/>
      <c r="J28" s="63"/>
      <c r="K28" s="63"/>
      <c r="L28" s="63"/>
      <c r="M28" s="63"/>
    </row>
    <row r="29" spans="1:13" ht="15" customHeight="1" x14ac:dyDescent="0.25">
      <c r="A29" s="120">
        <v>34972</v>
      </c>
      <c r="B29" s="70">
        <v>0</v>
      </c>
      <c r="C29" s="70">
        <v>0</v>
      </c>
      <c r="D29" s="70">
        <v>0</v>
      </c>
      <c r="E29" s="70">
        <v>0</v>
      </c>
      <c r="F29" s="70">
        <v>0</v>
      </c>
      <c r="G29" s="70">
        <v>0</v>
      </c>
      <c r="H29" s="63"/>
      <c r="I29" s="63"/>
      <c r="J29" s="63"/>
      <c r="K29" s="63"/>
      <c r="L29" s="63"/>
      <c r="M29" s="63"/>
    </row>
    <row r="30" spans="1:13" ht="15" customHeight="1" x14ac:dyDescent="0.25">
      <c r="A30" s="120">
        <v>35064</v>
      </c>
      <c r="B30" s="70">
        <v>0.2</v>
      </c>
      <c r="C30" s="70">
        <v>0.1</v>
      </c>
      <c r="D30" s="70">
        <v>0.1</v>
      </c>
      <c r="E30" s="70">
        <v>0.1</v>
      </c>
      <c r="F30" s="70">
        <v>0</v>
      </c>
      <c r="G30" s="70">
        <v>0</v>
      </c>
      <c r="H30" s="63"/>
      <c r="I30" s="63"/>
      <c r="J30" s="63"/>
      <c r="K30" s="63"/>
      <c r="L30" s="63"/>
      <c r="M30" s="63"/>
    </row>
    <row r="31" spans="1:13" ht="15" customHeight="1" x14ac:dyDescent="0.25">
      <c r="A31" s="120">
        <v>35155</v>
      </c>
      <c r="B31" s="70">
        <v>-0.5</v>
      </c>
      <c r="C31" s="70">
        <v>-0.1</v>
      </c>
      <c r="D31" s="70">
        <v>-0.4</v>
      </c>
      <c r="E31" s="70">
        <v>-0.7</v>
      </c>
      <c r="F31" s="70">
        <v>0</v>
      </c>
      <c r="G31" s="70">
        <v>-0.6</v>
      </c>
      <c r="H31" s="63"/>
      <c r="I31" s="63"/>
      <c r="J31" s="63"/>
      <c r="K31" s="63"/>
      <c r="L31" s="63"/>
      <c r="M31" s="63"/>
    </row>
    <row r="32" spans="1:13" ht="15" customHeight="1" x14ac:dyDescent="0.25">
      <c r="A32" s="120">
        <v>35246</v>
      </c>
      <c r="B32" s="70">
        <v>-0.3</v>
      </c>
      <c r="C32" s="70">
        <v>-0.1</v>
      </c>
      <c r="D32" s="70">
        <v>-0.2</v>
      </c>
      <c r="E32" s="70">
        <v>-0.6</v>
      </c>
      <c r="F32" s="70">
        <v>0</v>
      </c>
      <c r="G32" s="70">
        <v>-0.6</v>
      </c>
      <c r="H32" s="63"/>
      <c r="I32" s="63"/>
      <c r="J32" s="63"/>
      <c r="K32" s="63"/>
      <c r="L32" s="63"/>
      <c r="M32" s="63"/>
    </row>
    <row r="33" spans="1:13" ht="15" customHeight="1" x14ac:dyDescent="0.25">
      <c r="A33" s="120">
        <v>35338</v>
      </c>
      <c r="B33" s="70">
        <v>0.1</v>
      </c>
      <c r="C33" s="70">
        <v>-0.1</v>
      </c>
      <c r="D33" s="70">
        <v>0.1</v>
      </c>
      <c r="E33" s="70">
        <v>0.1</v>
      </c>
      <c r="F33" s="70">
        <v>0</v>
      </c>
      <c r="G33" s="70">
        <v>0.2</v>
      </c>
      <c r="H33" s="63"/>
      <c r="I33" s="63"/>
      <c r="J33" s="63"/>
      <c r="K33" s="63"/>
      <c r="L33" s="63"/>
      <c r="M33" s="63"/>
    </row>
    <row r="34" spans="1:13" ht="15" customHeight="1" x14ac:dyDescent="0.25">
      <c r="A34" s="120">
        <v>35430</v>
      </c>
      <c r="B34" s="70">
        <v>1.7</v>
      </c>
      <c r="C34" s="70">
        <v>0</v>
      </c>
      <c r="D34" s="70">
        <v>1.7</v>
      </c>
      <c r="E34" s="70">
        <v>1.2</v>
      </c>
      <c r="F34" s="70">
        <v>0</v>
      </c>
      <c r="G34" s="70">
        <v>1.2</v>
      </c>
      <c r="H34" s="63"/>
      <c r="I34" s="63"/>
      <c r="J34" s="63"/>
      <c r="K34" s="63"/>
      <c r="L34" s="63"/>
      <c r="M34" s="63"/>
    </row>
    <row r="35" spans="1:13" ht="15" customHeight="1" x14ac:dyDescent="0.25">
      <c r="A35" s="120">
        <v>35520</v>
      </c>
      <c r="B35" s="70">
        <v>0.2</v>
      </c>
      <c r="C35" s="70">
        <v>-0.1</v>
      </c>
      <c r="D35" s="70">
        <v>0.3</v>
      </c>
      <c r="E35" s="70">
        <v>0.7</v>
      </c>
      <c r="F35" s="70">
        <v>0</v>
      </c>
      <c r="G35" s="70">
        <v>0.7</v>
      </c>
      <c r="H35" s="63"/>
      <c r="I35" s="63"/>
      <c r="J35" s="63"/>
      <c r="K35" s="63"/>
      <c r="L35" s="63"/>
      <c r="M35" s="63"/>
    </row>
    <row r="36" spans="1:13" ht="15" customHeight="1" x14ac:dyDescent="0.25">
      <c r="A36" s="120">
        <v>35611</v>
      </c>
      <c r="B36" s="70">
        <v>0.3</v>
      </c>
      <c r="C36" s="70">
        <v>0</v>
      </c>
      <c r="D36" s="70">
        <v>0.3</v>
      </c>
      <c r="E36" s="70">
        <v>0.7</v>
      </c>
      <c r="F36" s="70">
        <v>0</v>
      </c>
      <c r="G36" s="70">
        <v>0.7</v>
      </c>
      <c r="H36" s="63"/>
      <c r="I36" s="63"/>
      <c r="J36" s="63"/>
      <c r="K36" s="63"/>
      <c r="L36" s="63"/>
      <c r="M36" s="63"/>
    </row>
    <row r="37" spans="1:13" ht="15" customHeight="1" x14ac:dyDescent="0.25">
      <c r="A37" s="120">
        <v>35703</v>
      </c>
      <c r="B37" s="70">
        <v>-0.1</v>
      </c>
      <c r="C37" s="70">
        <v>0.1</v>
      </c>
      <c r="D37" s="70">
        <v>-0.2</v>
      </c>
      <c r="E37" s="70">
        <v>0.7</v>
      </c>
      <c r="F37" s="70">
        <v>0.2</v>
      </c>
      <c r="G37" s="70">
        <v>0.5</v>
      </c>
      <c r="H37" s="63"/>
      <c r="I37" s="63"/>
      <c r="J37" s="63"/>
      <c r="K37" s="63"/>
      <c r="L37" s="63"/>
      <c r="M37" s="63"/>
    </row>
    <row r="38" spans="1:13" ht="15" customHeight="1" x14ac:dyDescent="0.25">
      <c r="A38" s="120">
        <v>35795</v>
      </c>
      <c r="B38" s="70">
        <v>0.3</v>
      </c>
      <c r="C38" s="70">
        <v>0.5</v>
      </c>
      <c r="D38" s="70">
        <v>-0.2</v>
      </c>
      <c r="E38" s="70">
        <v>1</v>
      </c>
      <c r="F38" s="70">
        <v>0.3</v>
      </c>
      <c r="G38" s="70">
        <v>0.7</v>
      </c>
      <c r="H38" s="63"/>
      <c r="I38" s="63"/>
      <c r="J38" s="63"/>
      <c r="K38" s="63"/>
      <c r="L38" s="63"/>
      <c r="M38" s="63"/>
    </row>
    <row r="39" spans="1:13" ht="15" customHeight="1" x14ac:dyDescent="0.25">
      <c r="A39" s="120">
        <v>35885</v>
      </c>
      <c r="B39" s="70">
        <v>-0.8</v>
      </c>
      <c r="C39" s="70">
        <v>0.3</v>
      </c>
      <c r="D39" s="70">
        <v>-1.1000000000000001</v>
      </c>
      <c r="E39" s="70">
        <v>0.3</v>
      </c>
      <c r="F39" s="70">
        <v>0.2</v>
      </c>
      <c r="G39" s="70">
        <v>0.1</v>
      </c>
      <c r="H39" s="63"/>
      <c r="I39" s="63"/>
      <c r="J39" s="63"/>
      <c r="K39" s="63"/>
      <c r="L39" s="70">
        <v>-1.7</v>
      </c>
      <c r="M39" s="70">
        <v>3.3</v>
      </c>
    </row>
    <row r="40" spans="1:13" ht="15" customHeight="1" x14ac:dyDescent="0.25">
      <c r="A40" s="120">
        <v>35976</v>
      </c>
      <c r="B40" s="70">
        <v>-0.2</v>
      </c>
      <c r="C40" s="70">
        <v>0.3</v>
      </c>
      <c r="D40" s="70">
        <v>-0.6</v>
      </c>
      <c r="E40" s="70">
        <v>0.4</v>
      </c>
      <c r="F40" s="70">
        <v>0.4</v>
      </c>
      <c r="G40" s="70">
        <v>0</v>
      </c>
      <c r="H40" s="63"/>
      <c r="I40" s="63"/>
      <c r="J40" s="63"/>
      <c r="K40" s="63"/>
      <c r="L40" s="70">
        <v>-1.3</v>
      </c>
      <c r="M40" s="70">
        <v>4.3</v>
      </c>
    </row>
    <row r="41" spans="1:13" ht="15" customHeight="1" x14ac:dyDescent="0.25">
      <c r="A41" s="120">
        <v>36068</v>
      </c>
      <c r="B41" s="70">
        <v>-0.3</v>
      </c>
      <c r="C41" s="70">
        <v>0.4</v>
      </c>
      <c r="D41" s="70">
        <v>-0.7</v>
      </c>
      <c r="E41" s="70">
        <v>0.2</v>
      </c>
      <c r="F41" s="70">
        <v>0.5</v>
      </c>
      <c r="G41" s="70">
        <v>-0.2</v>
      </c>
      <c r="H41" s="63"/>
      <c r="I41" s="63"/>
      <c r="J41" s="63"/>
      <c r="K41" s="63"/>
      <c r="L41" s="70">
        <v>-1</v>
      </c>
      <c r="M41" s="70">
        <v>3.6</v>
      </c>
    </row>
    <row r="42" spans="1:13" ht="15" customHeight="1" x14ac:dyDescent="0.25">
      <c r="A42" s="120">
        <v>36160</v>
      </c>
      <c r="B42" s="70">
        <v>-1.9</v>
      </c>
      <c r="C42" s="70">
        <v>0.3</v>
      </c>
      <c r="D42" s="70">
        <v>-2.2999999999999998</v>
      </c>
      <c r="E42" s="70">
        <v>-0.3</v>
      </c>
      <c r="F42" s="70">
        <v>0.5</v>
      </c>
      <c r="G42" s="70">
        <v>-0.8</v>
      </c>
      <c r="H42" s="63"/>
      <c r="I42" s="63"/>
      <c r="J42" s="63"/>
      <c r="K42" s="63"/>
      <c r="L42" s="70">
        <v>-0.7</v>
      </c>
      <c r="M42" s="70">
        <v>1.2</v>
      </c>
    </row>
    <row r="43" spans="1:13" ht="15" customHeight="1" x14ac:dyDescent="0.25">
      <c r="A43" s="120">
        <v>36250</v>
      </c>
      <c r="B43" s="70">
        <v>-1.2</v>
      </c>
      <c r="C43" s="70">
        <v>0.4</v>
      </c>
      <c r="D43" s="70">
        <v>-1.7</v>
      </c>
      <c r="E43" s="70">
        <v>-0.4</v>
      </c>
      <c r="F43" s="70">
        <v>0.6</v>
      </c>
      <c r="G43" s="70">
        <v>-1</v>
      </c>
      <c r="H43" s="63"/>
      <c r="I43" s="63"/>
      <c r="J43" s="63"/>
      <c r="K43" s="63"/>
      <c r="L43" s="70">
        <v>-0.3</v>
      </c>
      <c r="M43" s="70">
        <v>0.9</v>
      </c>
    </row>
    <row r="44" spans="1:13" ht="15" customHeight="1" x14ac:dyDescent="0.25">
      <c r="A44" s="120">
        <v>36341</v>
      </c>
      <c r="B44" s="70">
        <v>-0.4</v>
      </c>
      <c r="C44" s="70">
        <v>0.6</v>
      </c>
      <c r="D44" s="70">
        <v>-1</v>
      </c>
      <c r="E44" s="70">
        <v>-0.2</v>
      </c>
      <c r="F44" s="70">
        <v>0.7</v>
      </c>
      <c r="G44" s="70">
        <v>-1</v>
      </c>
      <c r="H44" s="63"/>
      <c r="I44" s="63"/>
      <c r="J44" s="63"/>
      <c r="K44" s="63"/>
      <c r="L44" s="70">
        <v>0</v>
      </c>
      <c r="M44" s="70">
        <v>0.4</v>
      </c>
    </row>
    <row r="45" spans="1:13" ht="15" customHeight="1" x14ac:dyDescent="0.25">
      <c r="A45" s="120">
        <v>36433</v>
      </c>
      <c r="B45" s="70">
        <v>-0.2</v>
      </c>
      <c r="C45" s="70">
        <v>0.8</v>
      </c>
      <c r="D45" s="70">
        <v>-1</v>
      </c>
      <c r="E45" s="70">
        <v>0.1</v>
      </c>
      <c r="F45" s="70">
        <v>0.9</v>
      </c>
      <c r="G45" s="70">
        <v>-0.8</v>
      </c>
      <c r="H45" s="63"/>
      <c r="I45" s="63"/>
      <c r="J45" s="63"/>
      <c r="K45" s="63"/>
      <c r="L45" s="70">
        <v>0.4</v>
      </c>
      <c r="M45" s="70">
        <v>0.3</v>
      </c>
    </row>
    <row r="46" spans="1:13" ht="15" customHeight="1" x14ac:dyDescent="0.25">
      <c r="A46" s="120">
        <v>36525</v>
      </c>
      <c r="B46" s="70">
        <v>0.1</v>
      </c>
      <c r="C46" s="70">
        <v>1</v>
      </c>
      <c r="D46" s="70">
        <v>-0.9</v>
      </c>
      <c r="E46" s="70">
        <v>0.9</v>
      </c>
      <c r="F46" s="70">
        <v>1</v>
      </c>
      <c r="G46" s="70">
        <v>-0.1</v>
      </c>
      <c r="H46" s="63"/>
      <c r="I46" s="63"/>
      <c r="J46" s="63"/>
      <c r="K46" s="63"/>
      <c r="L46" s="70">
        <v>0.6</v>
      </c>
      <c r="M46" s="70">
        <v>0.4</v>
      </c>
    </row>
    <row r="47" spans="1:13" ht="15" customHeight="1" x14ac:dyDescent="0.25">
      <c r="A47" s="207">
        <v>36616</v>
      </c>
      <c r="B47" s="70">
        <v>0.6</v>
      </c>
      <c r="C47" s="70">
        <v>1</v>
      </c>
      <c r="D47" s="70">
        <v>-0.5</v>
      </c>
      <c r="E47" s="70">
        <v>1</v>
      </c>
      <c r="F47" s="70">
        <v>1.1000000000000001</v>
      </c>
      <c r="G47" s="70">
        <v>-0.1</v>
      </c>
      <c r="H47" s="70">
        <v>0.3</v>
      </c>
      <c r="I47" s="70">
        <v>1.4</v>
      </c>
      <c r="J47" s="63"/>
      <c r="K47" s="63"/>
      <c r="L47" s="70">
        <v>1.1000000000000001</v>
      </c>
      <c r="M47" s="70">
        <v>0.8</v>
      </c>
    </row>
    <row r="48" spans="1:13" ht="15" customHeight="1" x14ac:dyDescent="0.25">
      <c r="A48" s="207">
        <v>36707</v>
      </c>
      <c r="B48" s="70">
        <v>2</v>
      </c>
      <c r="C48" s="70">
        <v>1.2</v>
      </c>
      <c r="D48" s="70">
        <v>0.8</v>
      </c>
      <c r="E48" s="70">
        <v>1.8</v>
      </c>
      <c r="F48" s="70">
        <v>1.2</v>
      </c>
      <c r="G48" s="70">
        <v>0.5</v>
      </c>
      <c r="H48" s="70">
        <v>0.4</v>
      </c>
      <c r="I48" s="70">
        <v>2.1</v>
      </c>
      <c r="J48" s="63"/>
      <c r="K48" s="63"/>
      <c r="L48" s="70">
        <v>1.3</v>
      </c>
      <c r="M48" s="70">
        <v>1.6</v>
      </c>
    </row>
    <row r="49" spans="1:13" ht="15" customHeight="1" x14ac:dyDescent="0.25">
      <c r="A49" s="208">
        <v>36799</v>
      </c>
      <c r="B49" s="70">
        <v>2.6</v>
      </c>
      <c r="C49" s="70">
        <v>1.4</v>
      </c>
      <c r="D49" s="70">
        <v>1.2</v>
      </c>
      <c r="E49" s="70">
        <v>2.4</v>
      </c>
      <c r="F49" s="70">
        <v>1.4</v>
      </c>
      <c r="G49" s="70">
        <v>1</v>
      </c>
      <c r="H49" s="70">
        <v>0.6</v>
      </c>
      <c r="I49" s="70">
        <v>2.7</v>
      </c>
      <c r="J49" s="63"/>
      <c r="K49" s="63"/>
      <c r="L49" s="70">
        <v>1.7</v>
      </c>
      <c r="M49" s="70">
        <v>2.5</v>
      </c>
    </row>
    <row r="50" spans="1:13" ht="15" customHeight="1" x14ac:dyDescent="0.25">
      <c r="A50" s="208">
        <v>36891</v>
      </c>
      <c r="B50" s="70">
        <v>2.9</v>
      </c>
      <c r="C50" s="70">
        <v>1.7</v>
      </c>
      <c r="D50" s="70">
        <v>1.2</v>
      </c>
      <c r="E50" s="70">
        <v>2.9</v>
      </c>
      <c r="F50" s="70">
        <v>1.6</v>
      </c>
      <c r="G50" s="70">
        <v>1.3</v>
      </c>
      <c r="H50" s="70">
        <v>0.8</v>
      </c>
      <c r="I50" s="70">
        <v>3.2</v>
      </c>
      <c r="J50" s="63"/>
      <c r="K50" s="63"/>
      <c r="L50" s="70">
        <v>2.1</v>
      </c>
      <c r="M50" s="70">
        <v>3.7</v>
      </c>
    </row>
    <row r="51" spans="1:13" ht="15" customHeight="1" x14ac:dyDescent="0.25">
      <c r="A51" s="208">
        <v>36981</v>
      </c>
      <c r="B51" s="70">
        <v>3.3</v>
      </c>
      <c r="C51" s="70">
        <v>1.7</v>
      </c>
      <c r="D51" s="70">
        <v>1.6</v>
      </c>
      <c r="E51" s="70">
        <v>2.5</v>
      </c>
      <c r="F51" s="70">
        <v>1.6</v>
      </c>
      <c r="G51" s="70">
        <v>0.9</v>
      </c>
      <c r="H51" s="70">
        <v>1.2</v>
      </c>
      <c r="I51" s="70">
        <v>3.5</v>
      </c>
      <c r="J51" s="63"/>
      <c r="K51" s="63"/>
      <c r="L51" s="70">
        <v>2.4</v>
      </c>
      <c r="M51" s="70">
        <v>3.9</v>
      </c>
    </row>
    <row r="52" spans="1:13" ht="15" customHeight="1" x14ac:dyDescent="0.25">
      <c r="A52" s="208">
        <v>37072</v>
      </c>
      <c r="B52" s="70">
        <v>1.3</v>
      </c>
      <c r="C52" s="70">
        <v>1.8</v>
      </c>
      <c r="D52" s="70">
        <v>-0.6</v>
      </c>
      <c r="E52" s="70">
        <v>2.1</v>
      </c>
      <c r="F52" s="70">
        <v>1.9</v>
      </c>
      <c r="G52" s="70">
        <v>0.2</v>
      </c>
      <c r="H52" s="70">
        <v>1.4</v>
      </c>
      <c r="I52" s="70">
        <v>3.6</v>
      </c>
      <c r="J52" s="63"/>
      <c r="K52" s="63"/>
      <c r="L52" s="70">
        <v>2.8</v>
      </c>
      <c r="M52" s="70">
        <v>3.6</v>
      </c>
    </row>
    <row r="53" spans="1:13" ht="15" customHeight="1" x14ac:dyDescent="0.25">
      <c r="A53" s="207">
        <v>37164</v>
      </c>
      <c r="B53" s="70">
        <v>1.6</v>
      </c>
      <c r="C53" s="70">
        <v>2</v>
      </c>
      <c r="D53" s="70">
        <v>-0.4</v>
      </c>
      <c r="E53" s="70">
        <v>2.1</v>
      </c>
      <c r="F53" s="70">
        <v>2</v>
      </c>
      <c r="G53" s="70">
        <v>0</v>
      </c>
      <c r="H53" s="70">
        <v>1.3</v>
      </c>
      <c r="I53" s="70">
        <v>3.5</v>
      </c>
      <c r="J53" s="63"/>
      <c r="K53" s="63"/>
      <c r="L53" s="70">
        <v>3</v>
      </c>
      <c r="M53" s="70">
        <v>3.4</v>
      </c>
    </row>
    <row r="54" spans="1:13" ht="15" customHeight="1" x14ac:dyDescent="0.25">
      <c r="A54" s="207">
        <v>37256</v>
      </c>
      <c r="B54" s="70">
        <v>0.9</v>
      </c>
      <c r="C54" s="70">
        <v>2.2000000000000002</v>
      </c>
      <c r="D54" s="70">
        <v>-1.3</v>
      </c>
      <c r="E54" s="70">
        <v>1.5</v>
      </c>
      <c r="F54" s="70">
        <v>2.2000000000000002</v>
      </c>
      <c r="G54" s="70">
        <v>-0.8</v>
      </c>
      <c r="H54" s="70">
        <v>1.3</v>
      </c>
      <c r="I54" s="70">
        <v>3.4</v>
      </c>
      <c r="J54" s="63"/>
      <c r="K54" s="63"/>
      <c r="L54" s="70">
        <v>3.4</v>
      </c>
      <c r="M54" s="70">
        <v>1.9</v>
      </c>
    </row>
    <row r="55" spans="1:13" ht="15" customHeight="1" x14ac:dyDescent="0.25">
      <c r="A55" s="207">
        <v>37346</v>
      </c>
      <c r="B55" s="70">
        <v>-1.2</v>
      </c>
      <c r="C55" s="70">
        <v>2.1</v>
      </c>
      <c r="D55" s="70">
        <v>-3.3</v>
      </c>
      <c r="E55" s="70">
        <v>1.1000000000000001</v>
      </c>
      <c r="F55" s="70">
        <v>2.2000000000000002</v>
      </c>
      <c r="G55" s="70">
        <v>-1.1000000000000001</v>
      </c>
      <c r="H55" s="70">
        <v>1.2</v>
      </c>
      <c r="I55" s="70">
        <v>3.4</v>
      </c>
      <c r="J55" s="70">
        <v>-8</v>
      </c>
      <c r="K55" s="70">
        <v>-4.2</v>
      </c>
      <c r="L55" s="70">
        <v>3.6</v>
      </c>
      <c r="M55" s="70">
        <v>1.4</v>
      </c>
    </row>
    <row r="56" spans="1:13" ht="15" customHeight="1" x14ac:dyDescent="0.25">
      <c r="A56" s="207">
        <v>37437</v>
      </c>
      <c r="B56" s="70">
        <v>0.1</v>
      </c>
      <c r="C56" s="70">
        <v>2.7</v>
      </c>
      <c r="D56" s="70">
        <v>-2.6</v>
      </c>
      <c r="E56" s="70">
        <v>1.9</v>
      </c>
      <c r="F56" s="70">
        <v>2.8</v>
      </c>
      <c r="G56" s="70">
        <v>-1</v>
      </c>
      <c r="H56" s="70">
        <v>1</v>
      </c>
      <c r="I56" s="70">
        <v>3.5</v>
      </c>
      <c r="J56" s="70">
        <v>-7.4</v>
      </c>
      <c r="K56" s="70">
        <v>-4.3</v>
      </c>
      <c r="L56" s="70">
        <v>4.3</v>
      </c>
      <c r="M56" s="70">
        <v>0.8</v>
      </c>
    </row>
    <row r="57" spans="1:13" ht="15" customHeight="1" x14ac:dyDescent="0.25">
      <c r="A57" s="208">
        <v>37529</v>
      </c>
      <c r="B57" s="70">
        <v>-0.6</v>
      </c>
      <c r="C57" s="70">
        <v>3.4</v>
      </c>
      <c r="D57" s="70">
        <v>-3.9</v>
      </c>
      <c r="E57" s="70">
        <v>2.6</v>
      </c>
      <c r="F57" s="70">
        <v>3.5</v>
      </c>
      <c r="G57" s="70">
        <v>-0.9</v>
      </c>
      <c r="H57" s="70">
        <v>1</v>
      </c>
      <c r="I57" s="70">
        <v>3.8</v>
      </c>
      <c r="J57" s="70">
        <v>-6.3</v>
      </c>
      <c r="K57" s="70">
        <v>-4.8</v>
      </c>
      <c r="L57" s="70">
        <v>5.2</v>
      </c>
      <c r="M57" s="70">
        <v>0</v>
      </c>
    </row>
    <row r="58" spans="1:13" ht="15" customHeight="1" x14ac:dyDescent="0.25">
      <c r="A58" s="208">
        <v>37621</v>
      </c>
      <c r="B58" s="70">
        <v>-2</v>
      </c>
      <c r="C58" s="70">
        <v>3.8</v>
      </c>
      <c r="D58" s="70">
        <v>-5.7</v>
      </c>
      <c r="E58" s="70">
        <v>2.2999999999999998</v>
      </c>
      <c r="F58" s="70">
        <v>3.9</v>
      </c>
      <c r="G58" s="70">
        <v>-1.6</v>
      </c>
      <c r="H58" s="70">
        <v>1.4</v>
      </c>
      <c r="I58" s="70">
        <v>4.2</v>
      </c>
      <c r="J58" s="70">
        <v>-6.9</v>
      </c>
      <c r="K58" s="70">
        <v>-6.2</v>
      </c>
      <c r="L58" s="70">
        <v>5.9</v>
      </c>
      <c r="M58" s="70">
        <v>-1.4</v>
      </c>
    </row>
    <row r="59" spans="1:13" ht="15" customHeight="1" x14ac:dyDescent="0.25">
      <c r="A59" s="209">
        <v>37711</v>
      </c>
      <c r="B59" s="70">
        <v>-0.8</v>
      </c>
      <c r="C59" s="70">
        <v>4.0999999999999996</v>
      </c>
      <c r="D59" s="70">
        <v>-4.9000000000000004</v>
      </c>
      <c r="E59" s="70">
        <v>3.1</v>
      </c>
      <c r="F59" s="70">
        <v>4.2</v>
      </c>
      <c r="G59" s="70">
        <v>-1.1000000000000001</v>
      </c>
      <c r="H59" s="70">
        <v>1.6</v>
      </c>
      <c r="I59" s="70">
        <v>4.9000000000000004</v>
      </c>
      <c r="J59" s="70">
        <v>-6.1</v>
      </c>
      <c r="K59" s="70">
        <v>-6.8</v>
      </c>
      <c r="L59" s="70">
        <v>6.6</v>
      </c>
      <c r="M59" s="70">
        <v>-0.8</v>
      </c>
    </row>
    <row r="60" spans="1:13" ht="15" customHeight="1" x14ac:dyDescent="0.25">
      <c r="A60" s="209">
        <v>37802</v>
      </c>
      <c r="B60" s="70">
        <v>2.5</v>
      </c>
      <c r="C60" s="70">
        <v>4.9000000000000004</v>
      </c>
      <c r="D60" s="70">
        <v>-2.4</v>
      </c>
      <c r="E60" s="70">
        <v>4.3</v>
      </c>
      <c r="F60" s="70">
        <v>4.9000000000000004</v>
      </c>
      <c r="G60" s="70">
        <v>-0.5</v>
      </c>
      <c r="H60" s="70">
        <v>1.8</v>
      </c>
      <c r="I60" s="70">
        <v>5.6</v>
      </c>
      <c r="J60" s="70">
        <v>-5.3</v>
      </c>
      <c r="K60" s="70">
        <v>-6</v>
      </c>
      <c r="L60" s="70">
        <v>7.5</v>
      </c>
      <c r="M60" s="70">
        <v>0.2</v>
      </c>
    </row>
    <row r="61" spans="1:13" ht="15" customHeight="1" x14ac:dyDescent="0.25">
      <c r="A61" s="209">
        <v>37894</v>
      </c>
      <c r="B61" s="70">
        <v>1.2</v>
      </c>
      <c r="C61" s="70">
        <v>5.4</v>
      </c>
      <c r="D61" s="70">
        <v>-4.2</v>
      </c>
      <c r="E61" s="70">
        <v>5.7</v>
      </c>
      <c r="F61" s="70">
        <v>5.6</v>
      </c>
      <c r="G61" s="70">
        <v>0.1</v>
      </c>
      <c r="H61" s="70">
        <v>2.2000000000000002</v>
      </c>
      <c r="I61" s="70">
        <v>6.4</v>
      </c>
      <c r="J61" s="70">
        <v>-3.5</v>
      </c>
      <c r="K61" s="70">
        <v>-4.5999999999999996</v>
      </c>
      <c r="L61" s="70">
        <v>8.6</v>
      </c>
      <c r="M61" s="70">
        <v>0.9</v>
      </c>
    </row>
    <row r="62" spans="1:13" ht="15" customHeight="1" x14ac:dyDescent="0.25">
      <c r="A62" s="210">
        <v>37986</v>
      </c>
      <c r="B62" s="70">
        <v>4.5999999999999996</v>
      </c>
      <c r="C62" s="70">
        <v>5.7</v>
      </c>
      <c r="D62" s="70">
        <v>-1.1000000000000001</v>
      </c>
      <c r="E62" s="70">
        <v>5.9</v>
      </c>
      <c r="F62" s="70">
        <v>5.8</v>
      </c>
      <c r="G62" s="70">
        <v>0</v>
      </c>
      <c r="H62" s="70">
        <v>2.8</v>
      </c>
      <c r="I62" s="70">
        <v>7</v>
      </c>
      <c r="J62" s="70">
        <v>-3.4</v>
      </c>
      <c r="K62" s="70">
        <v>-3.6</v>
      </c>
      <c r="L62" s="70">
        <v>9.1999999999999993</v>
      </c>
      <c r="M62" s="70">
        <v>1.8</v>
      </c>
    </row>
    <row r="63" spans="1:13" ht="15" customHeight="1" x14ac:dyDescent="0.25">
      <c r="A63" s="210">
        <v>38077</v>
      </c>
      <c r="B63" s="70">
        <v>3.7</v>
      </c>
      <c r="C63" s="70">
        <v>5.3</v>
      </c>
      <c r="D63" s="70">
        <v>-1.6</v>
      </c>
      <c r="E63" s="70">
        <v>5.9</v>
      </c>
      <c r="F63" s="70">
        <v>5.6</v>
      </c>
      <c r="G63" s="70">
        <v>0.3</v>
      </c>
      <c r="H63" s="70">
        <v>3.2</v>
      </c>
      <c r="I63" s="70">
        <v>7.5</v>
      </c>
      <c r="J63" s="70">
        <v>-2.6</v>
      </c>
      <c r="K63" s="70">
        <v>-2.6</v>
      </c>
      <c r="L63" s="70">
        <v>9.6</v>
      </c>
      <c r="M63" s="70">
        <v>2.6</v>
      </c>
    </row>
    <row r="64" spans="1:13" ht="15" customHeight="1" x14ac:dyDescent="0.25">
      <c r="A64" s="210">
        <v>38168</v>
      </c>
      <c r="B64" s="70">
        <v>5.2</v>
      </c>
      <c r="C64" s="70">
        <v>5.2</v>
      </c>
      <c r="D64" s="70">
        <v>0</v>
      </c>
      <c r="E64" s="70">
        <v>6.3</v>
      </c>
      <c r="F64" s="70">
        <v>5.9</v>
      </c>
      <c r="G64" s="70">
        <v>0.4</v>
      </c>
      <c r="H64" s="70">
        <v>3.4</v>
      </c>
      <c r="I64" s="70">
        <v>8.1</v>
      </c>
      <c r="J64" s="70">
        <v>-2.4</v>
      </c>
      <c r="K64" s="70">
        <v>-1.6</v>
      </c>
      <c r="L64" s="70">
        <v>9.6999999999999993</v>
      </c>
      <c r="M64" s="70">
        <v>2.6</v>
      </c>
    </row>
    <row r="65" spans="1:13" ht="15" customHeight="1" x14ac:dyDescent="0.25">
      <c r="A65" s="210">
        <v>38260</v>
      </c>
      <c r="B65" s="70">
        <v>4.3</v>
      </c>
      <c r="C65" s="70">
        <v>5.0999999999999996</v>
      </c>
      <c r="D65" s="70">
        <v>-0.8</v>
      </c>
      <c r="E65" s="70">
        <v>7.1</v>
      </c>
      <c r="F65" s="70">
        <v>6.3</v>
      </c>
      <c r="G65" s="70">
        <v>0.7</v>
      </c>
      <c r="H65" s="70">
        <v>3.5</v>
      </c>
      <c r="I65" s="70">
        <v>8.6999999999999993</v>
      </c>
      <c r="J65" s="70">
        <v>-0.7</v>
      </c>
      <c r="K65" s="70">
        <v>0.1</v>
      </c>
      <c r="L65" s="70">
        <v>9.9</v>
      </c>
      <c r="M65" s="70">
        <v>3.1</v>
      </c>
    </row>
    <row r="66" spans="1:13" ht="15" customHeight="1" x14ac:dyDescent="0.25">
      <c r="A66" s="210">
        <v>38352</v>
      </c>
      <c r="B66" s="70">
        <v>4.9000000000000004</v>
      </c>
      <c r="C66" s="70">
        <v>5.2</v>
      </c>
      <c r="D66" s="70">
        <v>-0.2</v>
      </c>
      <c r="E66" s="70">
        <v>8.3000000000000007</v>
      </c>
      <c r="F66" s="70">
        <v>6.7</v>
      </c>
      <c r="G66" s="70">
        <v>1.6</v>
      </c>
      <c r="H66" s="70">
        <v>3.7</v>
      </c>
      <c r="I66" s="70">
        <v>9.1999999999999993</v>
      </c>
      <c r="J66" s="70">
        <v>1.2</v>
      </c>
      <c r="K66" s="70">
        <v>1.5</v>
      </c>
      <c r="L66" s="70">
        <v>10.3</v>
      </c>
      <c r="M66" s="70">
        <v>5.0999999999999996</v>
      </c>
    </row>
    <row r="67" spans="1:13" ht="15" customHeight="1" x14ac:dyDescent="0.25">
      <c r="A67" s="211">
        <v>38442</v>
      </c>
      <c r="B67" s="70">
        <v>6.4</v>
      </c>
      <c r="C67" s="70">
        <v>4.8</v>
      </c>
      <c r="D67" s="70">
        <v>1.6</v>
      </c>
      <c r="E67" s="70">
        <v>8.3000000000000007</v>
      </c>
      <c r="F67" s="70">
        <v>6.5</v>
      </c>
      <c r="G67" s="70">
        <v>1.8</v>
      </c>
      <c r="H67" s="70">
        <v>4.2</v>
      </c>
      <c r="I67" s="70">
        <v>9.8000000000000007</v>
      </c>
      <c r="J67" s="70">
        <v>1.6</v>
      </c>
      <c r="K67" s="70">
        <v>1.5</v>
      </c>
      <c r="L67" s="70">
        <v>10.199999999999999</v>
      </c>
      <c r="M67" s="70">
        <v>5.0999999999999996</v>
      </c>
    </row>
    <row r="68" spans="1:13" ht="15" customHeight="1" x14ac:dyDescent="0.25">
      <c r="A68" s="211">
        <v>38533</v>
      </c>
      <c r="B68" s="70">
        <v>8.3000000000000007</v>
      </c>
      <c r="C68" s="70">
        <v>5</v>
      </c>
      <c r="D68" s="70">
        <v>3.4</v>
      </c>
      <c r="E68" s="70">
        <v>8.1</v>
      </c>
      <c r="F68" s="70">
        <v>7</v>
      </c>
      <c r="G68" s="70">
        <v>1.1000000000000001</v>
      </c>
      <c r="H68" s="70">
        <v>4.7</v>
      </c>
      <c r="I68" s="70">
        <v>10.199999999999999</v>
      </c>
      <c r="J68" s="70">
        <v>1.5</v>
      </c>
      <c r="K68" s="70">
        <v>1.8</v>
      </c>
      <c r="L68" s="70">
        <v>10.3</v>
      </c>
      <c r="M68" s="70">
        <v>4.0999999999999996</v>
      </c>
    </row>
    <row r="69" spans="1:13" ht="15" customHeight="1" x14ac:dyDescent="0.25">
      <c r="A69" s="211">
        <v>38625</v>
      </c>
      <c r="B69" s="70">
        <v>8.6999999999999993</v>
      </c>
      <c r="C69" s="70">
        <v>5.0999999999999996</v>
      </c>
      <c r="D69" s="70">
        <v>3.6</v>
      </c>
      <c r="E69" s="70">
        <v>8.6999999999999993</v>
      </c>
      <c r="F69" s="70">
        <v>7.3</v>
      </c>
      <c r="G69" s="70">
        <v>1.4</v>
      </c>
      <c r="H69" s="70">
        <v>4.9000000000000004</v>
      </c>
      <c r="I69" s="70">
        <v>10.5</v>
      </c>
      <c r="J69" s="70">
        <v>2.6</v>
      </c>
      <c r="K69" s="70">
        <v>3.1</v>
      </c>
      <c r="L69" s="70">
        <v>10.3</v>
      </c>
      <c r="M69" s="70">
        <v>3.9</v>
      </c>
    </row>
    <row r="70" spans="1:13" ht="15" customHeight="1" x14ac:dyDescent="0.25">
      <c r="A70" s="213">
        <v>38717</v>
      </c>
      <c r="B70" s="70">
        <v>8.6999999999999993</v>
      </c>
      <c r="C70" s="70">
        <v>5.0999999999999996</v>
      </c>
      <c r="D70" s="70">
        <v>3.6</v>
      </c>
      <c r="E70" s="70">
        <v>9.6</v>
      </c>
      <c r="F70" s="70">
        <v>7.4</v>
      </c>
      <c r="G70" s="70">
        <v>2.2000000000000002</v>
      </c>
      <c r="H70" s="70">
        <v>5.0999999999999996</v>
      </c>
      <c r="I70" s="70">
        <v>10.8</v>
      </c>
      <c r="J70" s="70">
        <v>4</v>
      </c>
      <c r="K70" s="70">
        <v>4.8</v>
      </c>
      <c r="L70" s="70">
        <v>10.3</v>
      </c>
      <c r="M70" s="70">
        <v>5</v>
      </c>
    </row>
    <row r="71" spans="1:13" ht="15" customHeight="1" x14ac:dyDescent="0.25">
      <c r="A71" s="213">
        <v>38807</v>
      </c>
      <c r="B71" s="70">
        <v>7.4</v>
      </c>
      <c r="C71" s="70">
        <v>4.9000000000000004</v>
      </c>
      <c r="D71" s="70">
        <v>2.5</v>
      </c>
      <c r="E71" s="70">
        <v>8.5</v>
      </c>
      <c r="F71" s="70">
        <v>6.9</v>
      </c>
      <c r="G71" s="70">
        <v>1.6</v>
      </c>
      <c r="H71" s="70">
        <v>5.5</v>
      </c>
      <c r="I71" s="70">
        <v>11</v>
      </c>
      <c r="J71" s="70">
        <v>3</v>
      </c>
      <c r="K71" s="70">
        <v>4.5999999999999996</v>
      </c>
      <c r="L71" s="70">
        <v>10.3</v>
      </c>
      <c r="M71" s="70">
        <v>4.3</v>
      </c>
    </row>
    <row r="72" spans="1:13" ht="15" customHeight="1" x14ac:dyDescent="0.25">
      <c r="A72" s="213">
        <v>38898</v>
      </c>
      <c r="B72" s="70">
        <v>11.5</v>
      </c>
      <c r="C72" s="70">
        <v>5.7</v>
      </c>
      <c r="D72" s="70">
        <v>5.8</v>
      </c>
      <c r="E72" s="70">
        <v>8.6999999999999993</v>
      </c>
      <c r="F72" s="70">
        <v>7.3</v>
      </c>
      <c r="G72" s="70">
        <v>1.4</v>
      </c>
      <c r="H72" s="70">
        <v>5.4</v>
      </c>
      <c r="I72" s="70">
        <v>11.2</v>
      </c>
      <c r="J72" s="70">
        <v>2.8</v>
      </c>
      <c r="K72" s="70">
        <v>4.7</v>
      </c>
      <c r="L72" s="70">
        <v>10.7</v>
      </c>
      <c r="M72" s="70">
        <v>4.2</v>
      </c>
    </row>
    <row r="73" spans="1:13" ht="15" customHeight="1" x14ac:dyDescent="0.25">
      <c r="A73" s="213">
        <v>38990</v>
      </c>
      <c r="B73" s="70">
        <v>9.4</v>
      </c>
      <c r="C73" s="70">
        <v>5.2</v>
      </c>
      <c r="D73" s="70">
        <v>4.0999999999999996</v>
      </c>
      <c r="E73" s="70">
        <v>9.6999999999999993</v>
      </c>
      <c r="F73" s="70">
        <v>7.5</v>
      </c>
      <c r="G73" s="70">
        <v>2.1</v>
      </c>
      <c r="H73" s="70">
        <v>5.4</v>
      </c>
      <c r="I73" s="70">
        <v>11.4</v>
      </c>
      <c r="J73" s="70">
        <v>4.4000000000000004</v>
      </c>
      <c r="K73" s="70">
        <v>5.8</v>
      </c>
      <c r="L73" s="70">
        <v>10.6</v>
      </c>
      <c r="M73" s="70">
        <v>4.7</v>
      </c>
    </row>
    <row r="74" spans="1:13" ht="15" customHeight="1" x14ac:dyDescent="0.25">
      <c r="A74" s="213">
        <v>39082</v>
      </c>
      <c r="B74" s="70">
        <v>6.9</v>
      </c>
      <c r="C74" s="70">
        <v>4</v>
      </c>
      <c r="D74" s="70">
        <v>2.8</v>
      </c>
      <c r="E74" s="70">
        <v>10.4</v>
      </c>
      <c r="F74" s="70">
        <v>7.6</v>
      </c>
      <c r="G74" s="70">
        <v>2.8</v>
      </c>
      <c r="H74" s="70">
        <v>5.7</v>
      </c>
      <c r="I74" s="70">
        <v>11.6</v>
      </c>
      <c r="J74" s="70">
        <v>6.4</v>
      </c>
      <c r="K74" s="70">
        <v>7.3</v>
      </c>
      <c r="L74" s="70">
        <v>10.6</v>
      </c>
      <c r="M74" s="70">
        <v>4.5999999999999996</v>
      </c>
    </row>
    <row r="75" spans="1:13" ht="15" customHeight="1" x14ac:dyDescent="0.25">
      <c r="A75" s="213">
        <v>39172</v>
      </c>
      <c r="B75" s="70">
        <v>5.3</v>
      </c>
      <c r="C75" s="70">
        <v>3.4</v>
      </c>
      <c r="D75" s="70">
        <v>1.8</v>
      </c>
      <c r="E75" s="70">
        <v>9.3000000000000007</v>
      </c>
      <c r="F75" s="70">
        <v>7.5</v>
      </c>
      <c r="G75" s="70">
        <v>1.8</v>
      </c>
      <c r="H75" s="70">
        <v>6.1</v>
      </c>
      <c r="I75" s="70">
        <v>12.1</v>
      </c>
      <c r="J75" s="70">
        <v>5.4</v>
      </c>
      <c r="K75" s="70">
        <v>7.5</v>
      </c>
      <c r="L75" s="70">
        <v>10.8</v>
      </c>
      <c r="M75" s="70">
        <v>3.4</v>
      </c>
    </row>
    <row r="76" spans="1:13" ht="15" customHeight="1" x14ac:dyDescent="0.25">
      <c r="A76" s="213">
        <v>39263</v>
      </c>
      <c r="B76" s="70">
        <v>8.1999999999999993</v>
      </c>
      <c r="C76" s="70">
        <v>3.5</v>
      </c>
      <c r="D76" s="70">
        <v>4.5999999999999996</v>
      </c>
      <c r="E76" s="70">
        <v>10.7</v>
      </c>
      <c r="F76" s="70">
        <v>8.3000000000000007</v>
      </c>
      <c r="G76" s="70">
        <v>2.2999999999999998</v>
      </c>
      <c r="H76" s="70">
        <v>6.2</v>
      </c>
      <c r="I76" s="70">
        <v>12.9</v>
      </c>
      <c r="J76" s="70">
        <v>7</v>
      </c>
      <c r="K76" s="70">
        <v>10.3</v>
      </c>
      <c r="L76" s="70">
        <v>11.4</v>
      </c>
      <c r="M76" s="70">
        <v>4.8</v>
      </c>
    </row>
    <row r="77" spans="1:13" ht="15" customHeight="1" x14ac:dyDescent="0.25">
      <c r="A77" s="213">
        <v>39355</v>
      </c>
      <c r="B77" s="70">
        <v>10.199999999999999</v>
      </c>
      <c r="C77" s="70">
        <v>4.3</v>
      </c>
      <c r="D77" s="70">
        <v>5.9</v>
      </c>
      <c r="E77" s="70">
        <v>12.6</v>
      </c>
      <c r="F77" s="70">
        <v>9.4</v>
      </c>
      <c r="G77" s="70">
        <v>3.3</v>
      </c>
      <c r="H77" s="70">
        <v>6.6</v>
      </c>
      <c r="I77" s="70">
        <v>13.7</v>
      </c>
      <c r="J77" s="70">
        <v>8.9</v>
      </c>
      <c r="K77" s="70">
        <v>13.4</v>
      </c>
      <c r="L77" s="70">
        <v>12.3</v>
      </c>
      <c r="M77" s="70">
        <v>5.6</v>
      </c>
    </row>
    <row r="78" spans="1:13" ht="15" customHeight="1" x14ac:dyDescent="0.25">
      <c r="A78" s="213">
        <v>39447</v>
      </c>
      <c r="B78" s="70">
        <v>14.2</v>
      </c>
      <c r="C78" s="70">
        <v>4.5</v>
      </c>
      <c r="D78" s="70">
        <v>9.6999999999999993</v>
      </c>
      <c r="E78" s="70">
        <v>14.2</v>
      </c>
      <c r="F78" s="70">
        <v>9.6999999999999993</v>
      </c>
      <c r="G78" s="70">
        <v>4.5</v>
      </c>
      <c r="H78" s="70">
        <v>7.3</v>
      </c>
      <c r="I78" s="70">
        <v>14.5</v>
      </c>
      <c r="J78" s="70">
        <v>11.2</v>
      </c>
      <c r="K78" s="70">
        <v>15.7</v>
      </c>
      <c r="L78" s="70">
        <v>12.9</v>
      </c>
      <c r="M78" s="70">
        <v>6.3</v>
      </c>
    </row>
    <row r="79" spans="1:13" ht="15" customHeight="1" x14ac:dyDescent="0.25">
      <c r="A79" s="213">
        <v>39538</v>
      </c>
      <c r="B79" s="70">
        <v>14.2</v>
      </c>
      <c r="C79" s="70">
        <v>5.7</v>
      </c>
      <c r="D79" s="70">
        <v>8.5</v>
      </c>
      <c r="E79" s="70">
        <v>14</v>
      </c>
      <c r="F79" s="70">
        <v>9.3000000000000007</v>
      </c>
      <c r="G79" s="70">
        <v>4.7</v>
      </c>
      <c r="H79" s="70">
        <v>8.1</v>
      </c>
      <c r="I79" s="70">
        <v>15.2</v>
      </c>
      <c r="J79" s="70">
        <v>11.4</v>
      </c>
      <c r="K79" s="70">
        <v>16.7</v>
      </c>
      <c r="L79" s="70">
        <v>13.3</v>
      </c>
      <c r="M79" s="70">
        <v>7.3</v>
      </c>
    </row>
    <row r="80" spans="1:13" ht="15" customHeight="1" x14ac:dyDescent="0.25">
      <c r="A80" s="213">
        <v>39629</v>
      </c>
      <c r="B80" s="70">
        <v>7</v>
      </c>
      <c r="C80" s="70">
        <v>3.5</v>
      </c>
      <c r="D80" s="70">
        <v>3.5</v>
      </c>
      <c r="E80" s="70">
        <v>12.8</v>
      </c>
      <c r="F80" s="70">
        <v>9.4</v>
      </c>
      <c r="G80" s="70">
        <v>3.4</v>
      </c>
      <c r="H80" s="70">
        <v>8.5</v>
      </c>
      <c r="I80" s="70">
        <v>15.4</v>
      </c>
      <c r="J80" s="70">
        <v>11.1</v>
      </c>
      <c r="K80" s="70">
        <v>16.5</v>
      </c>
      <c r="L80" s="70">
        <v>13.3</v>
      </c>
      <c r="M80" s="70">
        <v>6.5</v>
      </c>
    </row>
    <row r="81" spans="1:13" ht="15" customHeight="1" x14ac:dyDescent="0.25">
      <c r="A81" s="213">
        <v>39721</v>
      </c>
      <c r="B81" s="70">
        <v>10.4</v>
      </c>
      <c r="C81" s="70">
        <v>4.7</v>
      </c>
      <c r="D81" s="70">
        <v>5.7</v>
      </c>
      <c r="E81" s="70">
        <v>14.3</v>
      </c>
      <c r="F81" s="70">
        <v>10</v>
      </c>
      <c r="G81" s="70">
        <v>4.3</v>
      </c>
      <c r="H81" s="70">
        <v>8.4</v>
      </c>
      <c r="I81" s="70">
        <v>15.4</v>
      </c>
      <c r="J81" s="70">
        <v>13.3</v>
      </c>
      <c r="K81" s="70">
        <v>18.5</v>
      </c>
      <c r="L81" s="70">
        <v>13.9</v>
      </c>
      <c r="M81" s="70">
        <v>6.9</v>
      </c>
    </row>
    <row r="82" spans="1:13" ht="15" customHeight="1" x14ac:dyDescent="0.25">
      <c r="A82" s="213">
        <v>39813</v>
      </c>
      <c r="B82" s="70">
        <v>14.5</v>
      </c>
      <c r="C82" s="70">
        <v>7.1</v>
      </c>
      <c r="D82" s="70">
        <v>7.4</v>
      </c>
      <c r="E82" s="70">
        <v>12.3</v>
      </c>
      <c r="F82" s="70">
        <v>9</v>
      </c>
      <c r="G82" s="70">
        <v>3.3</v>
      </c>
      <c r="H82" s="70">
        <v>8.5</v>
      </c>
      <c r="I82" s="70">
        <v>14.9</v>
      </c>
      <c r="J82" s="70">
        <v>13.6</v>
      </c>
      <c r="K82" s="70">
        <v>17</v>
      </c>
      <c r="L82" s="70">
        <v>13.1</v>
      </c>
      <c r="M82" s="70">
        <v>5.3</v>
      </c>
    </row>
    <row r="83" spans="1:13" ht="15" customHeight="1" x14ac:dyDescent="0.25">
      <c r="A83" s="213">
        <v>39903</v>
      </c>
      <c r="B83" s="70">
        <v>28.8</v>
      </c>
      <c r="C83" s="70">
        <v>9.8000000000000007</v>
      </c>
      <c r="D83" s="70">
        <v>19</v>
      </c>
      <c r="E83" s="70">
        <v>10.5</v>
      </c>
      <c r="F83" s="70">
        <v>8</v>
      </c>
      <c r="G83" s="70">
        <v>2.4</v>
      </c>
      <c r="H83" s="70">
        <v>8</v>
      </c>
      <c r="I83" s="70">
        <v>13.9</v>
      </c>
      <c r="J83" s="70">
        <v>14.4</v>
      </c>
      <c r="K83" s="70">
        <v>16.2</v>
      </c>
      <c r="L83" s="70">
        <v>12.4</v>
      </c>
      <c r="M83" s="70">
        <v>5.6</v>
      </c>
    </row>
    <row r="84" spans="1:13" ht="15" customHeight="1" x14ac:dyDescent="0.25">
      <c r="A84" s="213">
        <v>39994</v>
      </c>
      <c r="B84" s="70">
        <v>17</v>
      </c>
      <c r="C84" s="70">
        <v>5.6</v>
      </c>
      <c r="D84" s="70">
        <v>11.4</v>
      </c>
      <c r="E84" s="70">
        <v>8.6</v>
      </c>
      <c r="F84" s="70">
        <v>7</v>
      </c>
      <c r="G84" s="70">
        <v>1.7</v>
      </c>
      <c r="H84" s="70">
        <v>7.2</v>
      </c>
      <c r="I84" s="70">
        <v>12.6</v>
      </c>
      <c r="J84" s="70">
        <v>12.8</v>
      </c>
      <c r="K84" s="70">
        <v>15.7</v>
      </c>
      <c r="L84" s="70">
        <v>10.5</v>
      </c>
      <c r="M84" s="70">
        <v>4.2</v>
      </c>
    </row>
    <row r="85" spans="1:13" ht="15" customHeight="1" x14ac:dyDescent="0.25">
      <c r="A85" s="213">
        <v>40086</v>
      </c>
      <c r="B85" s="70">
        <v>13.4</v>
      </c>
      <c r="C85" s="70">
        <v>4.8</v>
      </c>
      <c r="D85" s="70">
        <v>8.6</v>
      </c>
      <c r="E85" s="70">
        <v>5.9</v>
      </c>
      <c r="F85" s="70">
        <v>5.6</v>
      </c>
      <c r="G85" s="70">
        <v>0.3</v>
      </c>
      <c r="H85" s="70">
        <v>6.3</v>
      </c>
      <c r="I85" s="70">
        <v>10.9</v>
      </c>
      <c r="J85" s="70">
        <v>11.9</v>
      </c>
      <c r="K85" s="70">
        <v>14.3</v>
      </c>
      <c r="L85" s="70">
        <v>7.9</v>
      </c>
      <c r="M85" s="70">
        <v>1.8</v>
      </c>
    </row>
    <row r="86" spans="1:13" ht="15" customHeight="1" x14ac:dyDescent="0.25">
      <c r="A86" s="213">
        <v>40178</v>
      </c>
      <c r="B86" s="70">
        <v>14.9</v>
      </c>
      <c r="C86" s="70">
        <v>4</v>
      </c>
      <c r="D86" s="70">
        <v>10.9</v>
      </c>
      <c r="E86" s="70">
        <v>3</v>
      </c>
      <c r="F86" s="70">
        <v>4</v>
      </c>
      <c r="G86" s="70">
        <v>-1</v>
      </c>
      <c r="H86" s="70">
        <v>5.0999999999999996</v>
      </c>
      <c r="I86" s="70">
        <v>9.1</v>
      </c>
      <c r="J86" s="70">
        <v>11.1</v>
      </c>
      <c r="K86" s="70">
        <v>12.3</v>
      </c>
      <c r="L86" s="70">
        <v>5.7</v>
      </c>
      <c r="M86" s="70">
        <v>-1.2</v>
      </c>
    </row>
    <row r="87" spans="1:13" ht="15" customHeight="1" x14ac:dyDescent="0.25">
      <c r="A87" s="210">
        <v>40268</v>
      </c>
      <c r="B87" s="70">
        <v>12</v>
      </c>
      <c r="C87" s="70">
        <v>3.3</v>
      </c>
      <c r="D87" s="70">
        <v>8.6999999999999993</v>
      </c>
      <c r="E87" s="70">
        <v>0.6</v>
      </c>
      <c r="F87" s="70">
        <v>2.5</v>
      </c>
      <c r="G87" s="70">
        <v>-1.9</v>
      </c>
      <c r="H87" s="70">
        <v>3.8</v>
      </c>
      <c r="I87" s="70">
        <v>7.1</v>
      </c>
      <c r="J87" s="70">
        <v>11</v>
      </c>
      <c r="K87" s="70">
        <v>10.6</v>
      </c>
      <c r="L87" s="70">
        <v>4</v>
      </c>
      <c r="M87" s="70">
        <v>-2.7</v>
      </c>
    </row>
    <row r="88" spans="1:13" ht="15" customHeight="1" x14ac:dyDescent="0.25">
      <c r="A88" s="210">
        <v>40359</v>
      </c>
      <c r="B88" s="70">
        <v>16.2</v>
      </c>
      <c r="C88" s="70">
        <v>5.4</v>
      </c>
      <c r="D88" s="70">
        <v>10.8</v>
      </c>
      <c r="E88" s="70">
        <v>-2.4</v>
      </c>
      <c r="F88" s="70">
        <v>0.7</v>
      </c>
      <c r="G88" s="70">
        <v>-3.1</v>
      </c>
      <c r="H88" s="70">
        <v>2.5</v>
      </c>
      <c r="I88" s="70">
        <v>5.0999999999999996</v>
      </c>
      <c r="J88" s="70">
        <v>11.3</v>
      </c>
      <c r="K88" s="70">
        <v>8.1</v>
      </c>
      <c r="L88" s="70">
        <v>1.5</v>
      </c>
      <c r="M88" s="70">
        <v>-3.1</v>
      </c>
    </row>
    <row r="89" spans="1:13" ht="15" customHeight="1" x14ac:dyDescent="0.25">
      <c r="A89" s="209">
        <v>40451</v>
      </c>
      <c r="B89" s="70">
        <v>6.2</v>
      </c>
      <c r="C89" s="70">
        <v>2.6</v>
      </c>
      <c r="D89" s="70">
        <v>3.6</v>
      </c>
      <c r="E89" s="70">
        <v>-5</v>
      </c>
      <c r="F89" s="70">
        <v>-1.2</v>
      </c>
      <c r="G89" s="70">
        <v>-3.8</v>
      </c>
      <c r="H89" s="70">
        <v>1.1000000000000001</v>
      </c>
      <c r="I89" s="70">
        <v>3</v>
      </c>
      <c r="J89" s="70">
        <v>10.3</v>
      </c>
      <c r="K89" s="70">
        <v>5.7</v>
      </c>
      <c r="L89" s="70">
        <v>-1.7</v>
      </c>
      <c r="M89" s="70">
        <v>-5.4</v>
      </c>
    </row>
    <row r="90" spans="1:13" ht="15" customHeight="1" x14ac:dyDescent="0.25">
      <c r="A90" s="209">
        <v>40543</v>
      </c>
      <c r="B90" s="70">
        <v>3</v>
      </c>
      <c r="C90" s="70">
        <v>2.2000000000000002</v>
      </c>
      <c r="D90" s="70">
        <v>0.8</v>
      </c>
      <c r="E90" s="70">
        <v>-8</v>
      </c>
      <c r="F90" s="70">
        <v>-3.2</v>
      </c>
      <c r="G90" s="70">
        <v>-4.8</v>
      </c>
      <c r="H90" s="70">
        <v>-0.3</v>
      </c>
      <c r="I90" s="70">
        <v>1.2</v>
      </c>
      <c r="J90" s="70">
        <v>9.6999999999999993</v>
      </c>
      <c r="K90" s="70">
        <v>2.7</v>
      </c>
      <c r="L90" s="70">
        <v>-3.6</v>
      </c>
      <c r="M90" s="70">
        <v>-6</v>
      </c>
    </row>
    <row r="91" spans="1:13" ht="15" customHeight="1" x14ac:dyDescent="0.25">
      <c r="A91" s="212">
        <v>40633</v>
      </c>
      <c r="B91" s="70">
        <v>-4.5</v>
      </c>
      <c r="C91" s="70">
        <v>-1.3</v>
      </c>
      <c r="D91" s="70">
        <v>-3.3</v>
      </c>
      <c r="E91" s="70">
        <v>-10.6</v>
      </c>
      <c r="F91" s="70">
        <v>-4.7</v>
      </c>
      <c r="G91" s="70">
        <v>-5.9</v>
      </c>
      <c r="H91" s="70">
        <v>-1.7</v>
      </c>
      <c r="I91" s="70">
        <v>-0.5</v>
      </c>
      <c r="J91" s="70">
        <v>7.9</v>
      </c>
      <c r="K91" s="70">
        <v>-0.2</v>
      </c>
      <c r="L91" s="70">
        <v>-5</v>
      </c>
      <c r="M91" s="70">
        <v>-6.8</v>
      </c>
    </row>
    <row r="92" spans="1:13" ht="15" customHeight="1" x14ac:dyDescent="0.25">
      <c r="A92" s="212">
        <v>40724</v>
      </c>
      <c r="B92" s="70">
        <v>-5.2</v>
      </c>
      <c r="C92" s="70">
        <v>-1</v>
      </c>
      <c r="D92" s="70">
        <v>-4.2</v>
      </c>
      <c r="E92" s="70">
        <v>-12.2</v>
      </c>
      <c r="F92" s="70">
        <v>-5.9</v>
      </c>
      <c r="G92" s="70">
        <v>-6.3</v>
      </c>
      <c r="H92" s="70">
        <v>-3.1</v>
      </c>
      <c r="I92" s="70">
        <v>-2.2000000000000002</v>
      </c>
      <c r="J92" s="70">
        <v>7.9</v>
      </c>
      <c r="K92" s="70">
        <v>-2</v>
      </c>
      <c r="L92" s="70">
        <v>-6.1</v>
      </c>
      <c r="M92" s="70">
        <v>-7.1</v>
      </c>
    </row>
    <row r="93" spans="1:13" ht="15" customHeight="1" x14ac:dyDescent="0.25">
      <c r="A93" s="212">
        <v>40816</v>
      </c>
      <c r="B93" s="70">
        <v>-1.9</v>
      </c>
      <c r="C93" s="70">
        <v>-0.3</v>
      </c>
      <c r="D93" s="70">
        <v>-1.6</v>
      </c>
      <c r="E93" s="70">
        <v>-13.9</v>
      </c>
      <c r="F93" s="70">
        <v>-7.2</v>
      </c>
      <c r="G93" s="70">
        <v>-6.7</v>
      </c>
      <c r="H93" s="70">
        <v>-4.2</v>
      </c>
      <c r="I93" s="70">
        <v>-3.9</v>
      </c>
      <c r="J93" s="70">
        <v>8.5</v>
      </c>
      <c r="K93" s="70">
        <v>-3.8</v>
      </c>
      <c r="L93" s="70">
        <v>-7</v>
      </c>
      <c r="M93" s="70">
        <v>-6.7</v>
      </c>
    </row>
    <row r="94" spans="1:13" ht="15" customHeight="1" x14ac:dyDescent="0.25">
      <c r="A94" s="212">
        <v>40908</v>
      </c>
      <c r="B94" s="70">
        <v>-2</v>
      </c>
      <c r="C94" s="70">
        <v>-2.1</v>
      </c>
      <c r="D94" s="70">
        <v>0.1</v>
      </c>
      <c r="E94" s="70">
        <v>-17.7</v>
      </c>
      <c r="F94" s="70">
        <v>-10.3</v>
      </c>
      <c r="G94" s="70">
        <v>-7.4</v>
      </c>
      <c r="H94" s="70">
        <v>-5.3</v>
      </c>
      <c r="I94" s="70">
        <v>-5.6</v>
      </c>
      <c r="J94" s="70">
        <v>6.5</v>
      </c>
      <c r="K94" s="70">
        <v>-7.4</v>
      </c>
      <c r="L94" s="70">
        <v>-9.6</v>
      </c>
      <c r="M94" s="70">
        <v>-6.5</v>
      </c>
    </row>
    <row r="95" spans="1:13" ht="15" customHeight="1" x14ac:dyDescent="0.25">
      <c r="A95" s="212">
        <v>40999</v>
      </c>
      <c r="B95" s="70">
        <v>-8.8000000000000007</v>
      </c>
      <c r="C95" s="70">
        <v>-5.9</v>
      </c>
      <c r="D95" s="70">
        <v>-2.9</v>
      </c>
      <c r="E95" s="70">
        <v>-20.6</v>
      </c>
      <c r="F95" s="70">
        <v>-12.7</v>
      </c>
      <c r="G95" s="70">
        <v>-7.9</v>
      </c>
      <c r="H95" s="70">
        <v>-6.8</v>
      </c>
      <c r="I95" s="70">
        <v>-7.1</v>
      </c>
      <c r="J95" s="70">
        <v>4.4000000000000004</v>
      </c>
      <c r="K95" s="70">
        <v>-9.8000000000000007</v>
      </c>
      <c r="L95" s="70">
        <v>-11.5</v>
      </c>
      <c r="M95" s="70">
        <v>-6.6</v>
      </c>
    </row>
    <row r="96" spans="1:13" ht="15" customHeight="1" x14ac:dyDescent="0.25">
      <c r="A96" s="212">
        <v>41090</v>
      </c>
      <c r="B96" s="70">
        <v>-10.7</v>
      </c>
      <c r="C96" s="70">
        <v>-7</v>
      </c>
      <c r="D96" s="70">
        <v>-3.7</v>
      </c>
      <c r="E96" s="70">
        <v>-21.4</v>
      </c>
      <c r="F96" s="70">
        <v>-13.2</v>
      </c>
      <c r="G96" s="70">
        <v>-8.1999999999999993</v>
      </c>
      <c r="H96" s="70">
        <v>-8.1999999999999993</v>
      </c>
      <c r="I96" s="70">
        <v>-8.1999999999999993</v>
      </c>
      <c r="J96" s="70">
        <v>4</v>
      </c>
      <c r="K96" s="70">
        <v>-10</v>
      </c>
      <c r="L96" s="70">
        <v>-11.2</v>
      </c>
      <c r="M96" s="70">
        <v>-6.2</v>
      </c>
    </row>
    <row r="97" spans="1:13" ht="15" customHeight="1" x14ac:dyDescent="0.25">
      <c r="A97" s="212">
        <v>41182</v>
      </c>
      <c r="B97" s="70">
        <v>-15.8</v>
      </c>
      <c r="C97" s="70">
        <v>-8.1999999999999993</v>
      </c>
      <c r="D97" s="70">
        <v>-7.7</v>
      </c>
      <c r="E97" s="70">
        <v>-22.2</v>
      </c>
      <c r="F97" s="70">
        <v>-13.8</v>
      </c>
      <c r="G97" s="70">
        <v>-8.4</v>
      </c>
      <c r="H97" s="70">
        <v>-9.3000000000000007</v>
      </c>
      <c r="I97" s="70">
        <v>-9.1</v>
      </c>
      <c r="J97" s="70">
        <v>3.4</v>
      </c>
      <c r="K97" s="70">
        <v>-10</v>
      </c>
      <c r="L97" s="70">
        <v>-10.9</v>
      </c>
      <c r="M97" s="70">
        <v>-6</v>
      </c>
    </row>
    <row r="98" spans="1:13" ht="15" customHeight="1" x14ac:dyDescent="0.25">
      <c r="A98" s="212">
        <v>41274</v>
      </c>
      <c r="B98" s="70">
        <v>-14.9</v>
      </c>
      <c r="C98" s="70">
        <v>-8.5</v>
      </c>
      <c r="D98" s="70">
        <v>-6.5</v>
      </c>
      <c r="E98" s="70">
        <v>-23</v>
      </c>
      <c r="F98" s="70">
        <v>-14.2</v>
      </c>
      <c r="G98" s="70">
        <v>-8.8000000000000007</v>
      </c>
      <c r="H98" s="70">
        <v>-10.1</v>
      </c>
      <c r="I98" s="70">
        <v>-9.5</v>
      </c>
      <c r="J98" s="70">
        <v>2.8</v>
      </c>
      <c r="K98" s="70">
        <v>-10.7</v>
      </c>
      <c r="L98" s="70">
        <v>-10.199999999999999</v>
      </c>
      <c r="M98" s="70">
        <v>-5.8</v>
      </c>
    </row>
    <row r="99" spans="1:13" ht="15" customHeight="1" x14ac:dyDescent="0.25">
      <c r="A99" s="212">
        <v>41364</v>
      </c>
      <c r="B99" s="70">
        <v>-13</v>
      </c>
      <c r="C99" s="70">
        <v>-8.6999999999999993</v>
      </c>
      <c r="D99" s="70">
        <v>-4.3</v>
      </c>
      <c r="E99" s="70">
        <v>-24</v>
      </c>
      <c r="F99" s="70">
        <v>-14.7</v>
      </c>
      <c r="G99" s="70">
        <v>-9.1999999999999993</v>
      </c>
      <c r="H99" s="70">
        <v>-10.6</v>
      </c>
      <c r="I99" s="70">
        <v>-9.8000000000000007</v>
      </c>
      <c r="J99" s="70">
        <v>2.1</v>
      </c>
      <c r="K99" s="70">
        <v>-11.7</v>
      </c>
      <c r="L99" s="70">
        <v>-10</v>
      </c>
      <c r="M99" s="70">
        <v>-5.4</v>
      </c>
    </row>
    <row r="100" spans="1:13" ht="15" customHeight="1" x14ac:dyDescent="0.25">
      <c r="A100" s="212">
        <v>41455</v>
      </c>
      <c r="B100" s="70">
        <v>-17</v>
      </c>
      <c r="C100" s="70">
        <v>-10.199999999999999</v>
      </c>
      <c r="D100" s="70">
        <v>-6.8</v>
      </c>
      <c r="E100" s="70">
        <v>-24.9</v>
      </c>
      <c r="F100" s="70">
        <v>-15.3</v>
      </c>
      <c r="G100" s="70">
        <v>-9.6</v>
      </c>
      <c r="H100" s="70">
        <v>-11.1</v>
      </c>
      <c r="I100" s="70">
        <v>-10.1</v>
      </c>
      <c r="J100" s="70">
        <v>1.5</v>
      </c>
      <c r="K100" s="70">
        <v>-12.5</v>
      </c>
      <c r="L100" s="70">
        <v>-10.1</v>
      </c>
      <c r="M100" s="70">
        <v>-5.7</v>
      </c>
    </row>
    <row r="101" spans="1:13" ht="15" customHeight="1" x14ac:dyDescent="0.25">
      <c r="A101" s="212">
        <v>41547</v>
      </c>
      <c r="B101" s="70">
        <v>-20</v>
      </c>
      <c r="C101" s="70">
        <v>-10.7</v>
      </c>
      <c r="D101" s="70">
        <v>-9.3000000000000007</v>
      </c>
      <c r="E101" s="70">
        <v>-25</v>
      </c>
      <c r="F101" s="70">
        <v>-15.8</v>
      </c>
      <c r="G101" s="70">
        <v>-9.1999999999999993</v>
      </c>
      <c r="H101" s="70">
        <v>-11.5</v>
      </c>
      <c r="I101" s="70">
        <v>-10.4</v>
      </c>
      <c r="J101" s="70">
        <v>2.2000000000000002</v>
      </c>
      <c r="K101" s="70">
        <v>-12.9</v>
      </c>
      <c r="L101" s="70">
        <v>-10.1</v>
      </c>
      <c r="M101" s="70">
        <v>-5.0999999999999996</v>
      </c>
    </row>
    <row r="102" spans="1:13" ht="15" customHeight="1" x14ac:dyDescent="0.25">
      <c r="A102" s="212">
        <v>41639</v>
      </c>
      <c r="B102" s="70">
        <v>-23.4</v>
      </c>
      <c r="C102" s="70">
        <v>-11.6</v>
      </c>
      <c r="D102" s="70">
        <v>-11.8</v>
      </c>
      <c r="E102" s="70">
        <v>-26.4</v>
      </c>
      <c r="F102" s="70">
        <v>-16.399999999999999</v>
      </c>
      <c r="G102" s="70">
        <v>-10</v>
      </c>
      <c r="H102" s="70">
        <v>-11.9</v>
      </c>
      <c r="I102" s="70">
        <v>-10.8</v>
      </c>
      <c r="J102" s="70">
        <v>0.8</v>
      </c>
      <c r="K102" s="70">
        <v>-14.9</v>
      </c>
      <c r="L102" s="70">
        <v>-8.1</v>
      </c>
      <c r="M102" s="70">
        <v>-5.5</v>
      </c>
    </row>
    <row r="103" spans="1:13" ht="15" customHeight="1" x14ac:dyDescent="0.25">
      <c r="A103" s="212">
        <v>41729</v>
      </c>
      <c r="B103" s="70">
        <v>-23.7</v>
      </c>
      <c r="C103" s="70">
        <v>-11.8</v>
      </c>
      <c r="D103" s="70">
        <v>-11.9</v>
      </c>
      <c r="E103" s="70">
        <v>-27.5</v>
      </c>
      <c r="F103" s="70">
        <v>-16.899999999999999</v>
      </c>
      <c r="G103" s="70">
        <v>-10.6</v>
      </c>
      <c r="H103" s="70">
        <v>-12.5</v>
      </c>
      <c r="I103" s="70">
        <v>-10.9</v>
      </c>
      <c r="J103" s="70">
        <v>-0.1</v>
      </c>
      <c r="K103" s="70">
        <v>-16.5</v>
      </c>
      <c r="L103" s="70">
        <v>-6.6</v>
      </c>
      <c r="M103" s="70">
        <v>-5.9</v>
      </c>
    </row>
    <row r="104" spans="1:13" ht="15" customHeight="1" x14ac:dyDescent="0.25">
      <c r="A104" s="212">
        <v>41820</v>
      </c>
      <c r="B104" s="70">
        <v>-23.8</v>
      </c>
      <c r="C104" s="70">
        <v>-12.3</v>
      </c>
      <c r="D104" s="70">
        <v>-11.5</v>
      </c>
      <c r="E104" s="70">
        <v>-27.7</v>
      </c>
      <c r="F104" s="70">
        <v>-17.2</v>
      </c>
      <c r="G104" s="70">
        <v>-10.4</v>
      </c>
      <c r="H104" s="70">
        <v>-13.2</v>
      </c>
      <c r="I104" s="70">
        <v>-11</v>
      </c>
      <c r="J104" s="70">
        <v>-0.1</v>
      </c>
      <c r="K104" s="70">
        <v>-17.5</v>
      </c>
      <c r="L104" s="70">
        <v>-6.9</v>
      </c>
      <c r="M104" s="70">
        <v>-5.7</v>
      </c>
    </row>
    <row r="105" spans="1:13" ht="15" customHeight="1" x14ac:dyDescent="0.25">
      <c r="A105" s="212">
        <v>41912</v>
      </c>
      <c r="B105" s="70">
        <v>-24.9</v>
      </c>
      <c r="C105" s="70">
        <v>-12.7</v>
      </c>
      <c r="D105" s="70">
        <v>-12.2</v>
      </c>
      <c r="E105" s="70">
        <v>-27.8</v>
      </c>
      <c r="F105" s="70">
        <v>-17.399999999999999</v>
      </c>
      <c r="G105" s="70">
        <v>-10.3</v>
      </c>
      <c r="H105" s="70">
        <v>-13.7</v>
      </c>
      <c r="I105" s="70">
        <v>-11.2</v>
      </c>
      <c r="J105" s="70">
        <v>-0.3</v>
      </c>
      <c r="K105" s="70">
        <v>-18.399999999999999</v>
      </c>
      <c r="L105" s="70">
        <v>-6.9</v>
      </c>
      <c r="M105" s="70">
        <v>-5.6</v>
      </c>
    </row>
    <row r="106" spans="1:13" ht="15" customHeight="1" x14ac:dyDescent="0.25">
      <c r="A106" s="212">
        <v>42004</v>
      </c>
      <c r="B106" s="70">
        <v>-25.5</v>
      </c>
      <c r="C106" s="70">
        <v>-13.1</v>
      </c>
      <c r="D106" s="70">
        <v>-12.4</v>
      </c>
      <c r="E106" s="70">
        <v>-28</v>
      </c>
      <c r="F106" s="70">
        <v>-17.7</v>
      </c>
      <c r="G106" s="70">
        <v>-10.199999999999999</v>
      </c>
      <c r="H106" s="70">
        <v>-14</v>
      </c>
      <c r="I106" s="70">
        <v>-11.3</v>
      </c>
      <c r="J106" s="70">
        <v>-0.7</v>
      </c>
      <c r="K106" s="70">
        <v>-19.3</v>
      </c>
      <c r="L106" s="70">
        <v>-7.1</v>
      </c>
      <c r="M106" s="70">
        <v>-5.3</v>
      </c>
    </row>
    <row r="107" spans="1:13" ht="15" customHeight="1" x14ac:dyDescent="0.25">
      <c r="A107" s="212">
        <v>42094</v>
      </c>
      <c r="B107" s="70">
        <v>-29.7</v>
      </c>
      <c r="C107" s="70">
        <v>-14.7</v>
      </c>
      <c r="D107" s="70">
        <v>-15.1</v>
      </c>
      <c r="E107" s="70">
        <v>-29.8</v>
      </c>
      <c r="F107" s="70">
        <v>-18.899999999999999</v>
      </c>
      <c r="G107" s="70">
        <v>-10.9</v>
      </c>
      <c r="H107" s="70">
        <v>-14.2</v>
      </c>
      <c r="I107" s="70">
        <v>-11.7</v>
      </c>
      <c r="J107" s="70">
        <v>-3.6</v>
      </c>
      <c r="K107" s="70">
        <v>-21.8</v>
      </c>
      <c r="L107" s="70">
        <v>-8.1999999999999993</v>
      </c>
      <c r="M107" s="70">
        <v>-5.7</v>
      </c>
    </row>
    <row r="108" spans="1:13" ht="15" customHeight="1" x14ac:dyDescent="0.25">
      <c r="A108" s="212">
        <v>42185</v>
      </c>
      <c r="B108" s="70">
        <v>-28.7</v>
      </c>
      <c r="C108" s="70">
        <v>-14.9</v>
      </c>
      <c r="D108" s="70">
        <v>-13.8</v>
      </c>
      <c r="E108" s="70">
        <v>-30.4</v>
      </c>
      <c r="F108" s="70">
        <v>-19</v>
      </c>
      <c r="G108" s="70">
        <v>-11.4</v>
      </c>
      <c r="H108" s="70">
        <v>-14.6</v>
      </c>
      <c r="I108" s="70">
        <v>-11.9</v>
      </c>
      <c r="J108" s="70">
        <v>-5.4</v>
      </c>
      <c r="K108" s="70">
        <v>-23</v>
      </c>
      <c r="L108" s="70">
        <v>-8.1</v>
      </c>
      <c r="M108" s="70">
        <v>-6.2</v>
      </c>
    </row>
    <row r="109" spans="1:13" ht="15" customHeight="1" x14ac:dyDescent="0.25">
      <c r="A109" s="212">
        <v>42277</v>
      </c>
      <c r="B109" s="70">
        <v>-31.8</v>
      </c>
      <c r="C109" s="70">
        <v>-15.1</v>
      </c>
      <c r="D109" s="70">
        <v>-16.7</v>
      </c>
      <c r="E109" s="70">
        <v>-29.9</v>
      </c>
      <c r="F109" s="70">
        <v>-18.8</v>
      </c>
      <c r="G109" s="70">
        <v>-11.1</v>
      </c>
      <c r="H109" s="70">
        <v>-14.9</v>
      </c>
      <c r="I109" s="70">
        <v>-12</v>
      </c>
      <c r="J109" s="70">
        <v>-5.0999999999999996</v>
      </c>
      <c r="K109" s="70">
        <v>-23.4</v>
      </c>
      <c r="L109" s="70">
        <v>-7.9</v>
      </c>
      <c r="M109" s="70">
        <v>-6.5</v>
      </c>
    </row>
    <row r="110" spans="1:13" ht="15" customHeight="1" x14ac:dyDescent="0.25">
      <c r="A110" s="212">
        <v>42369</v>
      </c>
      <c r="B110" s="70">
        <v>-32.1</v>
      </c>
      <c r="C110" s="70">
        <v>-15.5</v>
      </c>
      <c r="D110" s="70">
        <v>-16.600000000000001</v>
      </c>
      <c r="E110" s="70">
        <v>-30.7</v>
      </c>
      <c r="F110" s="70">
        <v>-18.899999999999999</v>
      </c>
      <c r="G110" s="70">
        <v>-11.8</v>
      </c>
      <c r="H110" s="70">
        <v>-15.1</v>
      </c>
      <c r="I110" s="70">
        <v>-12</v>
      </c>
      <c r="J110" s="70">
        <v>-6.8</v>
      </c>
      <c r="K110" s="70">
        <v>-24.9</v>
      </c>
      <c r="L110" s="70">
        <v>-7.7</v>
      </c>
      <c r="M110" s="70">
        <v>-6.6</v>
      </c>
    </row>
    <row r="111" spans="1:13" ht="15" customHeight="1" x14ac:dyDescent="0.25">
      <c r="A111" s="212">
        <v>42460</v>
      </c>
      <c r="B111" s="70">
        <v>-32.1</v>
      </c>
      <c r="C111" s="70">
        <v>-15.4</v>
      </c>
      <c r="D111" s="70">
        <v>-16.7</v>
      </c>
      <c r="E111" s="70">
        <v>-29.6</v>
      </c>
      <c r="F111" s="70">
        <v>-18.5</v>
      </c>
      <c r="G111" s="70">
        <v>-11.1</v>
      </c>
      <c r="H111" s="70">
        <v>-15.2</v>
      </c>
      <c r="I111" s="70">
        <v>-11.5</v>
      </c>
      <c r="J111" s="70">
        <v>-6.5</v>
      </c>
      <c r="K111" s="70">
        <v>-24.6</v>
      </c>
      <c r="L111" s="70">
        <v>-7.2</v>
      </c>
      <c r="M111" s="70">
        <v>-5.4</v>
      </c>
    </row>
    <row r="112" spans="1:13" ht="15" customHeight="1" x14ac:dyDescent="0.25">
      <c r="A112" s="212">
        <v>42551</v>
      </c>
      <c r="B112" s="70">
        <v>-30.4</v>
      </c>
      <c r="C112" s="70">
        <v>-15.2</v>
      </c>
      <c r="D112" s="70">
        <v>-15.3</v>
      </c>
      <c r="E112" s="70">
        <v>-28.9</v>
      </c>
      <c r="F112" s="70">
        <v>-18.100000000000001</v>
      </c>
      <c r="G112" s="70">
        <v>-10.7</v>
      </c>
      <c r="H112" s="70">
        <v>-15</v>
      </c>
      <c r="I112" s="70">
        <v>-10.9</v>
      </c>
      <c r="J112" s="70">
        <v>-7.2</v>
      </c>
      <c r="K112" s="70">
        <v>-24.7</v>
      </c>
      <c r="L112" s="70">
        <v>-6.7</v>
      </c>
      <c r="M112" s="70">
        <v>-5.4</v>
      </c>
    </row>
    <row r="113" spans="1:13" ht="15" customHeight="1" x14ac:dyDescent="0.25">
      <c r="A113" s="212">
        <v>42643</v>
      </c>
      <c r="B113" s="70">
        <v>-33.799999999999997</v>
      </c>
      <c r="C113" s="70">
        <v>-14.7</v>
      </c>
      <c r="D113" s="70">
        <v>-19.100000000000001</v>
      </c>
      <c r="E113" s="70">
        <v>-27.7</v>
      </c>
      <c r="F113" s="70">
        <v>-17.5</v>
      </c>
      <c r="G113" s="70">
        <v>-10.1</v>
      </c>
      <c r="H113" s="70">
        <v>-14.6</v>
      </c>
      <c r="I113" s="70">
        <v>-10.1</v>
      </c>
      <c r="J113" s="70">
        <v>-7</v>
      </c>
      <c r="K113" s="70">
        <v>-24.1</v>
      </c>
      <c r="L113" s="70">
        <v>-6.1</v>
      </c>
      <c r="M113" s="70">
        <v>-5</v>
      </c>
    </row>
    <row r="114" spans="1:13" ht="15" customHeight="1" x14ac:dyDescent="0.25">
      <c r="A114" s="212">
        <v>42735</v>
      </c>
      <c r="B114" s="70">
        <v>-32.700000000000003</v>
      </c>
      <c r="C114" s="70">
        <v>-14.2</v>
      </c>
      <c r="D114" s="70">
        <v>-18.5</v>
      </c>
      <c r="E114" s="70">
        <v>-26.4</v>
      </c>
      <c r="F114" s="70">
        <v>-16.899999999999999</v>
      </c>
      <c r="G114" s="70">
        <v>-9.5</v>
      </c>
      <c r="H114" s="70">
        <v>-13.9</v>
      </c>
      <c r="I114" s="70">
        <v>-9.3000000000000007</v>
      </c>
      <c r="J114" s="70">
        <v>-7.3</v>
      </c>
      <c r="K114" s="70">
        <v>-23.7</v>
      </c>
      <c r="L114" s="70">
        <v>-5.3</v>
      </c>
      <c r="M114" s="70">
        <v>-4.5</v>
      </c>
    </row>
    <row r="115" spans="1:13" ht="15" customHeight="1" x14ac:dyDescent="0.25">
      <c r="A115" s="212">
        <v>42825</v>
      </c>
      <c r="B115" s="70">
        <v>-32.9</v>
      </c>
      <c r="C115" s="70">
        <v>-14</v>
      </c>
      <c r="D115" s="70">
        <v>-18.899999999999999</v>
      </c>
      <c r="E115" s="70">
        <v>-25.4</v>
      </c>
      <c r="F115" s="70">
        <v>-16.399999999999999</v>
      </c>
      <c r="G115" s="70">
        <v>-9</v>
      </c>
      <c r="H115" s="70">
        <v>-13.2</v>
      </c>
      <c r="I115" s="70">
        <v>-8.5</v>
      </c>
      <c r="J115" s="70">
        <v>-7.5</v>
      </c>
      <c r="K115" s="70">
        <v>-23.5</v>
      </c>
      <c r="L115" s="70">
        <v>-3.8</v>
      </c>
      <c r="M115" s="70">
        <v>-3.3</v>
      </c>
    </row>
    <row r="116" spans="1:13" ht="15" customHeight="1" x14ac:dyDescent="0.25">
      <c r="A116" s="212">
        <v>42916</v>
      </c>
      <c r="B116" s="70">
        <v>-33</v>
      </c>
      <c r="C116" s="70">
        <v>-13.6</v>
      </c>
      <c r="D116" s="70">
        <v>-19.399999999999999</v>
      </c>
      <c r="E116" s="70">
        <v>-24.4</v>
      </c>
      <c r="F116" s="70">
        <v>-15.9</v>
      </c>
      <c r="G116" s="70">
        <v>-8.6</v>
      </c>
      <c r="H116" s="70">
        <v>-12.5</v>
      </c>
      <c r="I116" s="70">
        <v>-7.7</v>
      </c>
      <c r="J116" s="70">
        <v>-7.7</v>
      </c>
      <c r="K116" s="70">
        <v>-23.4</v>
      </c>
      <c r="L116" s="70">
        <v>-3.2</v>
      </c>
      <c r="M116" s="70">
        <v>-2.2999999999999998</v>
      </c>
    </row>
    <row r="117" spans="1:13" ht="15" customHeight="1" x14ac:dyDescent="0.25">
      <c r="A117" s="212">
        <v>43008</v>
      </c>
      <c r="B117" s="70">
        <v>-32.6</v>
      </c>
      <c r="C117" s="70">
        <v>-13.2</v>
      </c>
      <c r="D117" s="70">
        <v>-19.399999999999999</v>
      </c>
      <c r="E117" s="70">
        <v>-23.2</v>
      </c>
      <c r="F117" s="70">
        <v>-15.4</v>
      </c>
      <c r="G117" s="70">
        <v>-7.8</v>
      </c>
      <c r="H117" s="70">
        <v>-11.9</v>
      </c>
      <c r="I117" s="70">
        <v>-7.1</v>
      </c>
      <c r="J117" s="70">
        <v>-7.6</v>
      </c>
      <c r="K117" s="70">
        <v>-23</v>
      </c>
      <c r="L117" s="70">
        <v>-2.8</v>
      </c>
      <c r="M117" s="70">
        <v>-1.9</v>
      </c>
    </row>
    <row r="118" spans="1:13" ht="15" customHeight="1" x14ac:dyDescent="0.25">
      <c r="A118" s="212">
        <v>43100</v>
      </c>
      <c r="B118" s="70">
        <v>-33.5</v>
      </c>
      <c r="C118" s="70">
        <v>-13.3</v>
      </c>
      <c r="D118" s="70">
        <v>-20.2</v>
      </c>
      <c r="E118" s="70">
        <v>-22.5</v>
      </c>
      <c r="F118" s="70">
        <v>-15.2</v>
      </c>
      <c r="G118" s="70">
        <v>-7.2</v>
      </c>
      <c r="H118" s="70">
        <v>-11.3</v>
      </c>
      <c r="I118" s="70">
        <v>-6.4</v>
      </c>
      <c r="J118" s="70">
        <v>-8.1999999999999993</v>
      </c>
      <c r="K118" s="70">
        <v>-22.9</v>
      </c>
      <c r="L118" s="70">
        <v>-2.6</v>
      </c>
      <c r="M118" s="70">
        <v>-0.4</v>
      </c>
    </row>
    <row r="119" spans="1:13" ht="15" customHeight="1" x14ac:dyDescent="0.25">
      <c r="A119" s="212">
        <v>43190</v>
      </c>
      <c r="B119" s="70">
        <v>-32.9</v>
      </c>
      <c r="C119" s="70">
        <v>-13</v>
      </c>
      <c r="D119" s="70">
        <v>-19.899999999999999</v>
      </c>
      <c r="E119" s="70">
        <v>-21.5</v>
      </c>
      <c r="F119" s="70">
        <v>-14.8</v>
      </c>
      <c r="G119" s="70">
        <v>-6.7</v>
      </c>
      <c r="H119" s="70">
        <v>-10.8</v>
      </c>
      <c r="I119" s="70">
        <v>-5.8</v>
      </c>
      <c r="J119" s="70">
        <v>-8.6999999999999993</v>
      </c>
      <c r="K119" s="70">
        <v>-22.9</v>
      </c>
      <c r="L119" s="70">
        <v>-2.4</v>
      </c>
      <c r="M119" s="70">
        <v>-0.4</v>
      </c>
    </row>
    <row r="120" spans="1:13" ht="15" customHeight="1" x14ac:dyDescent="0.25">
      <c r="A120" s="212">
        <v>43281</v>
      </c>
      <c r="B120" s="70">
        <v>-28.9</v>
      </c>
      <c r="C120" s="70">
        <v>-12.5</v>
      </c>
      <c r="D120" s="70">
        <v>-16.399999999999999</v>
      </c>
      <c r="E120" s="70">
        <v>-20.100000000000001</v>
      </c>
      <c r="F120" s="70">
        <v>-14.1</v>
      </c>
      <c r="G120" s="70">
        <v>-5.9</v>
      </c>
      <c r="H120" s="70">
        <v>-10.3</v>
      </c>
      <c r="I120" s="70">
        <v>-5.2</v>
      </c>
      <c r="J120" s="70">
        <v>-9.3000000000000007</v>
      </c>
      <c r="K120" s="70">
        <v>-22.5</v>
      </c>
      <c r="L120" s="70">
        <v>-2.1</v>
      </c>
      <c r="M120" s="70">
        <v>0.2</v>
      </c>
    </row>
    <row r="121" spans="1:13" ht="15" customHeight="1" x14ac:dyDescent="0.25">
      <c r="A121" s="212">
        <v>43373</v>
      </c>
      <c r="B121" s="70">
        <v>-29.4</v>
      </c>
      <c r="C121" s="70">
        <v>-12.1</v>
      </c>
      <c r="D121" s="70">
        <v>-17.3</v>
      </c>
      <c r="E121" s="70">
        <v>-18.8</v>
      </c>
      <c r="F121" s="70">
        <v>-13.6</v>
      </c>
      <c r="G121" s="70">
        <v>-5.2</v>
      </c>
      <c r="H121" s="70">
        <v>-9.6</v>
      </c>
      <c r="I121" s="70">
        <v>-4.7</v>
      </c>
      <c r="J121" s="70">
        <v>-9</v>
      </c>
      <c r="K121" s="70">
        <v>-22.1</v>
      </c>
      <c r="L121" s="70">
        <v>-2.2000000000000002</v>
      </c>
      <c r="M121" s="70">
        <v>0.5</v>
      </c>
    </row>
    <row r="122" spans="1:13" ht="15" customHeight="1" x14ac:dyDescent="0.25">
      <c r="A122" s="212">
        <v>43465</v>
      </c>
      <c r="B122" s="70">
        <v>-29.6</v>
      </c>
      <c r="C122" s="70">
        <v>-11.9</v>
      </c>
      <c r="D122" s="70">
        <v>-17.7</v>
      </c>
      <c r="E122" s="70">
        <v>-18</v>
      </c>
      <c r="F122" s="70">
        <v>-13.2</v>
      </c>
      <c r="G122" s="70">
        <v>-4.8</v>
      </c>
      <c r="H122" s="70">
        <v>-8.8000000000000007</v>
      </c>
      <c r="I122" s="70">
        <v>-4.2</v>
      </c>
      <c r="J122" s="70">
        <v>-9.1</v>
      </c>
      <c r="K122" s="70">
        <v>-22.1</v>
      </c>
      <c r="L122" s="70">
        <v>-2.4</v>
      </c>
      <c r="M122" s="70">
        <v>0.5</v>
      </c>
    </row>
    <row r="123" spans="1:13" ht="15" customHeight="1" x14ac:dyDescent="0.25">
      <c r="A123" s="212">
        <v>43555</v>
      </c>
      <c r="B123" s="70">
        <v>-28.9</v>
      </c>
      <c r="C123" s="70">
        <v>-11.5</v>
      </c>
      <c r="D123" s="70">
        <v>-17.399999999999999</v>
      </c>
      <c r="E123" s="70">
        <v>-17.2</v>
      </c>
      <c r="F123" s="70">
        <v>-12.7</v>
      </c>
      <c r="G123" s="70">
        <v>-4.5</v>
      </c>
      <c r="H123" s="70">
        <v>-8</v>
      </c>
      <c r="I123" s="70">
        <v>-3.6</v>
      </c>
      <c r="J123" s="70">
        <v>-9.5</v>
      </c>
      <c r="K123" s="70">
        <v>-21.9</v>
      </c>
      <c r="L123" s="70">
        <v>-2.2999999999999998</v>
      </c>
      <c r="M123" s="70">
        <v>0.4</v>
      </c>
    </row>
    <row r="124" spans="1:13" ht="15" customHeight="1" x14ac:dyDescent="0.25">
      <c r="A124" s="212">
        <v>43646</v>
      </c>
      <c r="B124" s="70">
        <v>-27</v>
      </c>
      <c r="C124" s="70">
        <v>-10.9</v>
      </c>
      <c r="D124" s="70">
        <v>-16.100000000000001</v>
      </c>
      <c r="E124" s="70">
        <v>-15.5</v>
      </c>
      <c r="F124" s="70">
        <v>-12.1</v>
      </c>
      <c r="G124" s="70">
        <v>-3.5</v>
      </c>
      <c r="H124" s="70">
        <v>-7.3</v>
      </c>
      <c r="I124" s="70">
        <v>-3</v>
      </c>
      <c r="J124" s="70">
        <v>-8.8000000000000007</v>
      </c>
      <c r="K124" s="70">
        <v>-20.9</v>
      </c>
      <c r="L124" s="70">
        <v>-2.1</v>
      </c>
      <c r="M124" s="70">
        <v>1.3</v>
      </c>
    </row>
    <row r="125" spans="1:13" ht="15" customHeight="1" x14ac:dyDescent="0.25">
      <c r="A125" s="212">
        <v>43738</v>
      </c>
      <c r="B125" s="70">
        <v>-26.8</v>
      </c>
      <c r="C125" s="70">
        <v>-9.8000000000000007</v>
      </c>
      <c r="D125" s="70">
        <v>-17</v>
      </c>
      <c r="E125" s="70">
        <v>-13.6</v>
      </c>
      <c r="F125" s="70">
        <v>-10.8</v>
      </c>
      <c r="G125" s="70">
        <v>-2.8</v>
      </c>
      <c r="H125" s="70">
        <v>-6.5</v>
      </c>
      <c r="I125" s="70">
        <v>-2.2999999999999998</v>
      </c>
      <c r="J125" s="70">
        <v>-8.5</v>
      </c>
      <c r="K125" s="70">
        <v>-19.600000000000001</v>
      </c>
      <c r="L125" s="70">
        <v>-1.3</v>
      </c>
      <c r="M125" s="70">
        <v>1.4</v>
      </c>
    </row>
    <row r="126" spans="1:13" ht="15" customHeight="1" x14ac:dyDescent="0.25">
      <c r="A126" s="212">
        <v>43830</v>
      </c>
      <c r="B126" s="70">
        <v>-24.1</v>
      </c>
      <c r="C126" s="70">
        <v>-9</v>
      </c>
      <c r="D126" s="70">
        <v>-15.1</v>
      </c>
      <c r="E126" s="70">
        <v>-12.3</v>
      </c>
      <c r="F126" s="70">
        <v>-10</v>
      </c>
      <c r="G126" s="70">
        <v>-2.2999999999999998</v>
      </c>
      <c r="H126" s="70">
        <v>-5.5</v>
      </c>
      <c r="I126" s="70">
        <v>-1.6</v>
      </c>
      <c r="J126" s="70">
        <v>-8.6999999999999993</v>
      </c>
      <c r="K126" s="70">
        <v>-18.8</v>
      </c>
      <c r="L126" s="70">
        <v>-0.5</v>
      </c>
      <c r="M126" s="70">
        <v>1.5</v>
      </c>
    </row>
    <row r="127" spans="1:13" ht="15" customHeight="1" x14ac:dyDescent="0.25">
      <c r="A127" s="212">
        <v>43921</v>
      </c>
      <c r="B127" s="70">
        <v>-19.5</v>
      </c>
      <c r="C127" s="70">
        <v>-8.1999999999999993</v>
      </c>
      <c r="D127" s="70">
        <v>-11.3</v>
      </c>
      <c r="E127" s="70">
        <v>-10.7</v>
      </c>
      <c r="F127" s="70">
        <v>-9.1999999999999993</v>
      </c>
      <c r="G127" s="70">
        <v>-1.5</v>
      </c>
      <c r="H127" s="70">
        <v>-4.5999999999999996</v>
      </c>
      <c r="I127" s="70">
        <v>-0.7</v>
      </c>
      <c r="J127" s="70">
        <v>-9.3000000000000007</v>
      </c>
      <c r="K127" s="70">
        <v>-17.399999999999999</v>
      </c>
      <c r="L127" s="70">
        <v>0</v>
      </c>
      <c r="M127" s="70">
        <v>2.1</v>
      </c>
    </row>
    <row r="128" spans="1:13" ht="15" customHeight="1" x14ac:dyDescent="0.25">
      <c r="A128" s="212">
        <v>44012</v>
      </c>
      <c r="B128" s="70">
        <v>-16.7</v>
      </c>
      <c r="C128" s="70">
        <v>-6.8</v>
      </c>
      <c r="D128" s="70">
        <v>-9.8000000000000007</v>
      </c>
      <c r="E128" s="70">
        <v>-8.8000000000000007</v>
      </c>
      <c r="F128" s="70">
        <v>-7.8</v>
      </c>
      <c r="G128" s="70">
        <v>-1</v>
      </c>
      <c r="H128" s="70">
        <v>-3.6</v>
      </c>
      <c r="I128" s="70">
        <v>0.3</v>
      </c>
      <c r="J128" s="70">
        <v>-8.6</v>
      </c>
      <c r="K128" s="70">
        <v>-16</v>
      </c>
      <c r="L128" s="70">
        <v>1</v>
      </c>
      <c r="M128" s="70">
        <v>2.1</v>
      </c>
    </row>
    <row r="129" spans="1:13" ht="15" customHeight="1" x14ac:dyDescent="0.25">
      <c r="A129" s="212">
        <v>44104</v>
      </c>
      <c r="B129" s="70">
        <v>-13.5</v>
      </c>
      <c r="C129" s="70">
        <v>-5.8</v>
      </c>
      <c r="D129" s="70">
        <v>-7.7</v>
      </c>
      <c r="E129" s="70">
        <v>-6.6</v>
      </c>
      <c r="F129" s="70">
        <v>-6.7</v>
      </c>
      <c r="G129" s="70">
        <v>0.1</v>
      </c>
      <c r="H129" s="70">
        <v>-2.6</v>
      </c>
      <c r="I129" s="70">
        <v>1.2</v>
      </c>
      <c r="J129" s="70">
        <v>-8</v>
      </c>
      <c r="K129" s="70">
        <v>-13.7</v>
      </c>
      <c r="L129" s="70">
        <v>1.8</v>
      </c>
      <c r="M129" s="70">
        <v>2.7</v>
      </c>
    </row>
    <row r="130" spans="1:13" ht="15" customHeight="1" x14ac:dyDescent="0.25">
      <c r="A130" s="212">
        <v>44196</v>
      </c>
      <c r="B130" s="70">
        <v>-11.9</v>
      </c>
      <c r="C130" s="70">
        <v>-5.0999999999999996</v>
      </c>
      <c r="D130" s="70">
        <v>-6.8</v>
      </c>
      <c r="E130" s="70">
        <v>-4.8</v>
      </c>
      <c r="F130" s="70">
        <v>-6</v>
      </c>
      <c r="G130" s="70">
        <v>1.2</v>
      </c>
      <c r="H130" s="70">
        <v>-1.4</v>
      </c>
      <c r="I130" s="70">
        <v>2</v>
      </c>
      <c r="J130" s="70">
        <v>-7.7</v>
      </c>
      <c r="K130" s="70">
        <v>-11.1</v>
      </c>
      <c r="L130" s="70">
        <v>2.5</v>
      </c>
      <c r="M130" s="70">
        <v>3.7</v>
      </c>
    </row>
    <row r="131" spans="1:13" ht="15" customHeight="1" x14ac:dyDescent="0.25">
      <c r="A131" s="212">
        <v>44286</v>
      </c>
      <c r="B131" s="70">
        <v>-5.4</v>
      </c>
      <c r="C131" s="70">
        <v>-4.3</v>
      </c>
      <c r="D131" s="70">
        <v>-1</v>
      </c>
      <c r="E131" s="70">
        <v>-3.3</v>
      </c>
      <c r="F131" s="70">
        <v>-5.2</v>
      </c>
      <c r="G131" s="70">
        <v>1.9</v>
      </c>
      <c r="H131" s="70">
        <v>-0.3</v>
      </c>
      <c r="I131" s="70">
        <v>2.6</v>
      </c>
      <c r="J131" s="70">
        <v>-7.3</v>
      </c>
      <c r="K131" s="70">
        <v>-9.5</v>
      </c>
      <c r="L131" s="70">
        <v>3.1</v>
      </c>
      <c r="M131" s="70">
        <v>4.4000000000000004</v>
      </c>
    </row>
    <row r="132" spans="1:13" ht="15" customHeight="1" x14ac:dyDescent="0.25">
      <c r="A132" s="212">
        <v>44377</v>
      </c>
      <c r="B132" s="70">
        <v>-7.1</v>
      </c>
      <c r="C132" s="70">
        <v>-4.2</v>
      </c>
      <c r="D132" s="70">
        <v>-3</v>
      </c>
      <c r="E132" s="70">
        <v>-3.3</v>
      </c>
      <c r="F132" s="70">
        <v>-4.9000000000000004</v>
      </c>
      <c r="G132" s="70">
        <v>1.6</v>
      </c>
      <c r="H132" s="70">
        <v>0.6</v>
      </c>
      <c r="I132" s="70">
        <v>3</v>
      </c>
      <c r="J132" s="70">
        <v>-8.1</v>
      </c>
      <c r="K132" s="70">
        <v>-9.4</v>
      </c>
      <c r="L132" s="70">
        <v>3.1</v>
      </c>
      <c r="M132" s="70">
        <v>3.4</v>
      </c>
    </row>
    <row r="133" spans="1:13" ht="15" customHeight="1" x14ac:dyDescent="0.25">
      <c r="A133" s="209">
        <v>44469</v>
      </c>
      <c r="B133" s="70">
        <v>-3.1</v>
      </c>
      <c r="C133" s="70">
        <v>-3.7</v>
      </c>
      <c r="D133" s="70">
        <v>0.6</v>
      </c>
      <c r="E133" s="70">
        <v>-1.9</v>
      </c>
      <c r="F133" s="70">
        <v>-4.3</v>
      </c>
      <c r="G133" s="70">
        <v>2.4</v>
      </c>
      <c r="H133" s="70">
        <v>1.2</v>
      </c>
      <c r="I133" s="70">
        <v>3.1</v>
      </c>
      <c r="J133" s="70">
        <v>-8</v>
      </c>
      <c r="K133" s="70">
        <v>-7.8</v>
      </c>
      <c r="L133" s="70">
        <v>2.7</v>
      </c>
      <c r="M133" s="70">
        <v>3.9</v>
      </c>
    </row>
    <row r="134" spans="1:13" ht="15" customHeight="1" x14ac:dyDescent="0.25">
      <c r="A134" s="209">
        <v>44561</v>
      </c>
      <c r="B134" s="70">
        <v>-0.4</v>
      </c>
      <c r="C134" s="70">
        <v>-3.8</v>
      </c>
      <c r="D134" s="70">
        <v>3.4</v>
      </c>
      <c r="E134" s="70">
        <v>-1.1000000000000001</v>
      </c>
      <c r="F134" s="70">
        <v>-4.4000000000000004</v>
      </c>
      <c r="G134" s="70">
        <v>3.2</v>
      </c>
      <c r="H134" s="70">
        <v>1.7</v>
      </c>
      <c r="I134" s="70">
        <v>3</v>
      </c>
      <c r="J134" s="70">
        <v>-8.4</v>
      </c>
      <c r="K134" s="70">
        <v>-7.4</v>
      </c>
      <c r="L134" s="70">
        <v>2</v>
      </c>
      <c r="M134" s="70">
        <v>4.5</v>
      </c>
    </row>
    <row r="135" spans="1:13" ht="15" customHeight="1" x14ac:dyDescent="0.25">
      <c r="A135" s="209">
        <v>44651</v>
      </c>
      <c r="B135" s="70">
        <v>-0.7</v>
      </c>
      <c r="C135" s="70">
        <v>-4.2</v>
      </c>
      <c r="D135" s="70">
        <v>3.5</v>
      </c>
      <c r="E135" s="70">
        <v>-1.6</v>
      </c>
      <c r="F135" s="70">
        <v>-4.5999999999999996</v>
      </c>
      <c r="G135" s="70">
        <v>3</v>
      </c>
      <c r="H135" s="70">
        <v>2</v>
      </c>
      <c r="I135" s="70">
        <v>2.6</v>
      </c>
      <c r="J135" s="70">
        <v>-8.8000000000000007</v>
      </c>
      <c r="K135" s="70">
        <v>-8.1999999999999993</v>
      </c>
      <c r="L135" s="70">
        <v>1.2</v>
      </c>
      <c r="M135" s="70">
        <v>3.8</v>
      </c>
    </row>
    <row r="136" spans="1:13" ht="15" customHeight="1" x14ac:dyDescent="0.25">
      <c r="A136" s="209">
        <v>44742</v>
      </c>
      <c r="B136" s="70">
        <v>1.6</v>
      </c>
      <c r="C136" s="70">
        <v>-4.2</v>
      </c>
      <c r="D136" s="70">
        <v>5.9</v>
      </c>
      <c r="E136" s="70">
        <v>-1.7</v>
      </c>
      <c r="F136" s="70">
        <v>-4.5999999999999996</v>
      </c>
      <c r="G136" s="70">
        <v>2.9</v>
      </c>
      <c r="H136" s="70">
        <v>2</v>
      </c>
      <c r="I136" s="70">
        <v>2</v>
      </c>
      <c r="J136" s="70">
        <v>-9.3000000000000007</v>
      </c>
      <c r="K136" s="70">
        <v>-8.4</v>
      </c>
      <c r="L136" s="70">
        <v>-0.1</v>
      </c>
      <c r="M136" s="70">
        <v>3.4</v>
      </c>
    </row>
    <row r="137" spans="1:13" ht="15" customHeight="1" x14ac:dyDescent="0.25">
      <c r="A137" s="209">
        <v>44834</v>
      </c>
      <c r="B137" s="70">
        <v>6</v>
      </c>
      <c r="C137" s="70">
        <v>-4.5</v>
      </c>
      <c r="D137" s="70">
        <v>10.6</v>
      </c>
      <c r="E137" s="70">
        <v>-2.2000000000000002</v>
      </c>
      <c r="F137" s="70">
        <v>-4.8</v>
      </c>
      <c r="G137" s="70">
        <v>2.6</v>
      </c>
      <c r="H137" s="70">
        <v>2</v>
      </c>
      <c r="I137" s="70">
        <v>1.3</v>
      </c>
      <c r="J137" s="70">
        <v>-9.6</v>
      </c>
      <c r="K137" s="70">
        <v>-8.8000000000000007</v>
      </c>
      <c r="L137" s="70">
        <v>-1.3</v>
      </c>
      <c r="M137" s="70">
        <v>2.2000000000000002</v>
      </c>
    </row>
    <row r="138" spans="1:13" ht="15" customHeight="1" x14ac:dyDescent="0.25">
      <c r="A138" s="212">
        <v>44926</v>
      </c>
      <c r="B138" s="70">
        <v>-1.2</v>
      </c>
      <c r="C138" s="70">
        <v>-4.8</v>
      </c>
      <c r="D138" s="70">
        <v>3.6</v>
      </c>
      <c r="E138" s="70">
        <v>-2.7</v>
      </c>
      <c r="F138" s="70">
        <v>-4.9000000000000004</v>
      </c>
      <c r="G138" s="70">
        <v>2.2000000000000002</v>
      </c>
      <c r="H138" s="70">
        <v>1.9</v>
      </c>
      <c r="I138" s="70">
        <v>0.4</v>
      </c>
      <c r="J138" s="70">
        <v>-9.1</v>
      </c>
      <c r="K138" s="70">
        <v>-8.4</v>
      </c>
      <c r="L138" s="70">
        <v>-2.2000000000000002</v>
      </c>
      <c r="M138" s="70">
        <v>0.8</v>
      </c>
    </row>
    <row r="139" spans="1:13" ht="15" customHeight="1" x14ac:dyDescent="0.25">
      <c r="A139" s="212">
        <v>45016</v>
      </c>
      <c r="B139" s="70">
        <v>-4.8</v>
      </c>
      <c r="C139" s="70">
        <v>-5</v>
      </c>
      <c r="D139" s="70">
        <v>0.2</v>
      </c>
      <c r="E139" s="70">
        <v>-3.5</v>
      </c>
      <c r="F139" s="70">
        <v>-5</v>
      </c>
      <c r="G139" s="70">
        <v>1.5</v>
      </c>
      <c r="H139" s="70">
        <v>1.8</v>
      </c>
      <c r="I139" s="70">
        <v>-0.4</v>
      </c>
      <c r="J139" s="70">
        <v>-9.3000000000000007</v>
      </c>
      <c r="K139" s="70">
        <v>-8.6999999999999993</v>
      </c>
      <c r="L139" s="70">
        <v>-3.1</v>
      </c>
      <c r="M139" s="70">
        <v>-0.6</v>
      </c>
    </row>
    <row r="140" spans="1:13" ht="15" customHeight="1" x14ac:dyDescent="0.25">
      <c r="A140" s="212">
        <v>45107</v>
      </c>
      <c r="B140" s="70">
        <v>-8</v>
      </c>
      <c r="C140" s="70">
        <v>-5</v>
      </c>
      <c r="D140" s="70">
        <v>-3</v>
      </c>
      <c r="E140" s="70">
        <v>-4</v>
      </c>
      <c r="F140" s="70">
        <v>-5</v>
      </c>
      <c r="G140" s="70">
        <v>1</v>
      </c>
      <c r="H140" s="70">
        <v>1.7</v>
      </c>
      <c r="I140" s="70">
        <v>-1.2</v>
      </c>
      <c r="J140" s="70">
        <v>-9.1</v>
      </c>
      <c r="K140" s="70">
        <v>-8.3000000000000007</v>
      </c>
      <c r="L140" s="70">
        <v>-3.5</v>
      </c>
      <c r="M140" s="70">
        <v>-0.8</v>
      </c>
    </row>
    <row r="141" spans="1:13" ht="15" customHeight="1" x14ac:dyDescent="0.25">
      <c r="A141" s="212">
        <v>45199</v>
      </c>
      <c r="B141" s="70">
        <v>-8.3000000000000007</v>
      </c>
      <c r="C141" s="70">
        <v>-5</v>
      </c>
      <c r="D141" s="70">
        <v>-3.3</v>
      </c>
      <c r="E141" s="70">
        <v>-4.5</v>
      </c>
      <c r="F141" s="70">
        <v>-4.9000000000000004</v>
      </c>
      <c r="G141" s="70">
        <v>0.4</v>
      </c>
      <c r="H141" s="70">
        <v>1.6</v>
      </c>
      <c r="I141" s="70">
        <v>-1.8</v>
      </c>
      <c r="J141" s="70">
        <v>-10.1</v>
      </c>
      <c r="K141" s="70">
        <v>-8.5</v>
      </c>
      <c r="L141" s="70">
        <v>-4.0999999999999996</v>
      </c>
      <c r="M141" s="70">
        <v>-2.2999999999999998</v>
      </c>
    </row>
    <row r="142" spans="1:13" ht="15" customHeight="1" x14ac:dyDescent="0.25">
      <c r="A142" s="212">
        <v>45291</v>
      </c>
      <c r="B142" s="70">
        <v>-10</v>
      </c>
      <c r="C142" s="70">
        <v>-5</v>
      </c>
      <c r="D142" s="70">
        <v>-5</v>
      </c>
      <c r="E142" s="70">
        <v>-4.2</v>
      </c>
      <c r="F142" s="70">
        <v>-4.8</v>
      </c>
      <c r="G142" s="70">
        <v>0.6</v>
      </c>
      <c r="H142" s="70">
        <v>1.5</v>
      </c>
      <c r="I142" s="70">
        <v>-2.2999999999999998</v>
      </c>
      <c r="J142" s="70">
        <v>-9.6999999999999993</v>
      </c>
      <c r="K142" s="70">
        <v>-7.9</v>
      </c>
      <c r="L142" s="70">
        <v>-4</v>
      </c>
      <c r="M142" s="70">
        <v>-3</v>
      </c>
    </row>
    <row r="143" spans="1:13" ht="15" customHeight="1" x14ac:dyDescent="0.25">
      <c r="A143" s="212">
        <v>45382</v>
      </c>
      <c r="B143" s="70">
        <v>-9.3000000000000007</v>
      </c>
      <c r="C143" s="70">
        <v>-4.7</v>
      </c>
      <c r="D143" s="70">
        <v>-4.5999999999999996</v>
      </c>
      <c r="E143" s="70">
        <v>-4.4000000000000004</v>
      </c>
      <c r="F143" s="70">
        <v>-4.5</v>
      </c>
      <c r="G143" s="70">
        <v>0.1</v>
      </c>
      <c r="H143" s="70">
        <v>1.5</v>
      </c>
      <c r="I143" s="70">
        <v>-2.6</v>
      </c>
      <c r="J143" s="70">
        <v>-10.5</v>
      </c>
      <c r="K143" s="70">
        <v>-7.8</v>
      </c>
      <c r="L143" s="70">
        <v>-3.5</v>
      </c>
      <c r="M143" s="70">
        <v>-3.5</v>
      </c>
    </row>
    <row r="144" spans="1:13" ht="15" customHeight="1" x14ac:dyDescent="0.25">
      <c r="A144" s="207">
        <v>45473</v>
      </c>
      <c r="B144" s="70">
        <v>-8.3000000000000007</v>
      </c>
      <c r="C144" s="70">
        <v>-4.2</v>
      </c>
      <c r="D144" s="70">
        <v>-4</v>
      </c>
      <c r="E144" s="70">
        <v>-3.8</v>
      </c>
      <c r="F144" s="70">
        <v>-4.0999999999999996</v>
      </c>
      <c r="G144" s="70">
        <v>0.3</v>
      </c>
      <c r="H144" s="70">
        <v>1.6</v>
      </c>
      <c r="I144" s="70">
        <v>-2.7</v>
      </c>
      <c r="J144" s="70">
        <v>-10</v>
      </c>
      <c r="K144" s="70">
        <v>-7.1764352710017674</v>
      </c>
      <c r="L144" s="70">
        <v>-3.1</v>
      </c>
      <c r="M144" s="70">
        <v>-3.3</v>
      </c>
    </row>
    <row r="145" spans="1:13" ht="15" customHeight="1" x14ac:dyDescent="0.25">
      <c r="A145" s="207">
        <v>45565</v>
      </c>
      <c r="B145" s="70">
        <v>-8.6999999999999993</v>
      </c>
      <c r="C145" s="70">
        <v>-3.7</v>
      </c>
      <c r="D145" s="70">
        <v>-5</v>
      </c>
      <c r="E145" s="70">
        <v>-3.2</v>
      </c>
      <c r="F145" s="70">
        <v>-3.6</v>
      </c>
      <c r="G145" s="70">
        <v>0.3</v>
      </c>
      <c r="H145" s="70">
        <v>1.8</v>
      </c>
      <c r="I145" s="70">
        <v>-2.7</v>
      </c>
      <c r="J145" s="70">
        <v>-9.8000000000000007</v>
      </c>
      <c r="K145" s="70">
        <v>-6.4984180413701553</v>
      </c>
      <c r="L145" s="70">
        <v>-2.4</v>
      </c>
      <c r="M145" s="70">
        <v>-3.1</v>
      </c>
    </row>
    <row r="146" spans="1:13" ht="15" customHeight="1" x14ac:dyDescent="0.25">
      <c r="A146" s="212">
        <v>45657</v>
      </c>
      <c r="B146" s="70">
        <v>-8.4</v>
      </c>
      <c r="C146" s="70">
        <v>-3.3</v>
      </c>
      <c r="D146" s="70">
        <v>-5.0999999999999996</v>
      </c>
      <c r="E146" s="70">
        <v>-2.9</v>
      </c>
      <c r="F146" s="70">
        <v>-3.1</v>
      </c>
      <c r="G146" s="70">
        <v>0.2</v>
      </c>
      <c r="H146" s="70">
        <v>2</v>
      </c>
      <c r="I146" s="70">
        <v>-2.6</v>
      </c>
      <c r="J146" s="70">
        <v>-9.9</v>
      </c>
      <c r="K146" s="70">
        <v>-6.1</v>
      </c>
      <c r="L146" s="70">
        <v>-1.8</v>
      </c>
      <c r="M146" s="70">
        <v>-2.9</v>
      </c>
    </row>
    <row r="147" spans="1:13" ht="15" customHeight="1" x14ac:dyDescent="0.25">
      <c r="A147" s="212">
        <v>45747</v>
      </c>
      <c r="B147" s="70">
        <v>-10.4</v>
      </c>
      <c r="C147" s="70">
        <v>-2.9</v>
      </c>
      <c r="D147" s="70">
        <v>-7.5</v>
      </c>
      <c r="E147" s="70">
        <v>-2.9</v>
      </c>
      <c r="F147" s="70">
        <v>-2.7</v>
      </c>
      <c r="G147" s="70">
        <v>-0.2</v>
      </c>
      <c r="H147" s="70">
        <v>2.4</v>
      </c>
      <c r="I147" s="70">
        <v>-2.4</v>
      </c>
      <c r="J147" s="70">
        <v>-10.1</v>
      </c>
      <c r="K147" s="70">
        <v>-6</v>
      </c>
      <c r="L147" s="70">
        <v>-1.1000000000000001</v>
      </c>
      <c r="M147" s="70">
        <v>-2.7</v>
      </c>
    </row>
    <row r="148" spans="1:13" ht="15" customHeight="1" x14ac:dyDescent="0.25"/>
    <row r="149" spans="1:13" ht="15" customHeight="1" x14ac:dyDescent="0.25"/>
    <row r="150" spans="1:13" ht="15" customHeight="1" x14ac:dyDescent="0.25"/>
    <row r="151" spans="1:13" ht="15" customHeight="1" x14ac:dyDescent="0.25"/>
    <row r="152" spans="1:13" ht="15" customHeight="1" x14ac:dyDescent="0.25"/>
    <row r="153" spans="1:13" ht="15" customHeight="1" x14ac:dyDescent="0.25"/>
    <row r="154" spans="1:13" ht="15" customHeight="1" x14ac:dyDescent="0.25"/>
    <row r="155" spans="1:13" ht="15" customHeight="1" x14ac:dyDescent="0.25"/>
    <row r="156" spans="1:13" ht="15" customHeight="1" x14ac:dyDescent="0.25"/>
    <row r="157" spans="1:13" ht="15" customHeight="1" x14ac:dyDescent="0.25"/>
    <row r="158" spans="1:13" ht="15" customHeight="1" x14ac:dyDescent="0.25"/>
    <row r="159" spans="1:13" ht="15" customHeight="1" x14ac:dyDescent="0.25"/>
    <row r="160" spans="1:13"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sheetData>
  <mergeCells count="4">
    <mergeCell ref="A5:A6"/>
    <mergeCell ref="A3:A4"/>
    <mergeCell ref="B1:M1"/>
    <mergeCell ref="B2:M2"/>
  </mergeCells>
  <hyperlinks>
    <hyperlink ref="A1" location="Metadata!A1" display="metadata" xr:uid="{3E952A33-B056-4CC9-B808-73F4D3E09279}"/>
    <hyperlink ref="A2" location="Metaadatok!A1" display="metaadatok" xr:uid="{3D046689-9C1E-49E8-B028-44C1087CC41B}"/>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01165-FBD4-48FE-9F32-FBF5AA0D9573}">
  <sheetPr>
    <tabColor rgb="FFEBF1DE"/>
  </sheetPr>
  <dimension ref="A1:I300"/>
  <sheetViews>
    <sheetView zoomScale="70" zoomScaleNormal="70" workbookViewId="0">
      <pane xSplit="1" ySplit="6" topLeftCell="B114" activePane="bottomRight" state="frozen"/>
      <selection activeCell="F38" sqref="F38"/>
      <selection pane="topRight" activeCell="F38" sqref="F38"/>
      <selection pane="bottomLeft" activeCell="F38" sqref="F38"/>
      <selection pane="bottomRight" activeCell="A147" sqref="A147"/>
    </sheetView>
  </sheetViews>
  <sheetFormatPr defaultColWidth="8.85546875" defaultRowHeight="15" x14ac:dyDescent="0.25"/>
  <cols>
    <col min="1" max="1" width="32.7109375" style="20" customWidth="1"/>
    <col min="2" max="9" width="28.7109375" style="20" customWidth="1"/>
    <col min="10" max="16384" width="8.85546875" style="20"/>
  </cols>
  <sheetData>
    <row r="1" spans="1:9" ht="30" customHeight="1" x14ac:dyDescent="0.25">
      <c r="A1" s="71" t="s">
        <v>109</v>
      </c>
      <c r="B1" s="194" t="s">
        <v>344</v>
      </c>
      <c r="C1" s="194"/>
      <c r="D1" s="194"/>
      <c r="E1" s="194"/>
      <c r="F1" s="194"/>
      <c r="G1" s="194"/>
      <c r="H1" s="194"/>
      <c r="I1" s="194"/>
    </row>
    <row r="2" spans="1:9" ht="30" customHeight="1" x14ac:dyDescent="0.25">
      <c r="A2" s="72" t="s">
        <v>110</v>
      </c>
      <c r="B2" s="195" t="s">
        <v>104</v>
      </c>
      <c r="C2" s="195"/>
      <c r="D2" s="195"/>
      <c r="E2" s="195"/>
      <c r="F2" s="195"/>
      <c r="G2" s="195"/>
      <c r="H2" s="195"/>
      <c r="I2" s="195"/>
    </row>
    <row r="3" spans="1:9" s="62" customFormat="1" ht="60" customHeight="1" x14ac:dyDescent="0.2">
      <c r="A3" s="192" t="s">
        <v>91</v>
      </c>
      <c r="B3" s="68" t="s">
        <v>112</v>
      </c>
      <c r="C3" s="68" t="s">
        <v>445</v>
      </c>
      <c r="D3" s="68" t="s">
        <v>115</v>
      </c>
      <c r="E3" s="68" t="s">
        <v>117</v>
      </c>
      <c r="F3" s="68" t="s">
        <v>119</v>
      </c>
      <c r="G3" s="68" t="s">
        <v>121</v>
      </c>
      <c r="H3" s="68" t="s">
        <v>123</v>
      </c>
      <c r="I3" s="68" t="s">
        <v>446</v>
      </c>
    </row>
    <row r="4" spans="1:9" s="62" customFormat="1" ht="14.45" customHeight="1" x14ac:dyDescent="0.2">
      <c r="A4" s="193"/>
      <c r="B4" s="69"/>
      <c r="C4" s="69" t="s">
        <v>493</v>
      </c>
      <c r="D4" s="69" t="s">
        <v>493</v>
      </c>
      <c r="E4" s="69" t="s">
        <v>493</v>
      </c>
      <c r="F4" s="69" t="s">
        <v>493</v>
      </c>
      <c r="G4" s="69" t="s">
        <v>493</v>
      </c>
      <c r="H4" s="69" t="s">
        <v>493</v>
      </c>
      <c r="I4" s="69" t="s">
        <v>493</v>
      </c>
    </row>
    <row r="5" spans="1:9" s="62" customFormat="1" ht="60" customHeight="1" x14ac:dyDescent="0.2">
      <c r="A5" s="190" t="s">
        <v>92</v>
      </c>
      <c r="B5" s="65" t="s">
        <v>113</v>
      </c>
      <c r="C5" s="65" t="s">
        <v>114</v>
      </c>
      <c r="D5" s="65" t="s">
        <v>116</v>
      </c>
      <c r="E5" s="65" t="s">
        <v>118</v>
      </c>
      <c r="F5" s="65" t="s">
        <v>120</v>
      </c>
      <c r="G5" s="65" t="s">
        <v>122</v>
      </c>
      <c r="H5" s="65" t="s">
        <v>124</v>
      </c>
      <c r="I5" s="65" t="s">
        <v>125</v>
      </c>
    </row>
    <row r="6" spans="1:9" s="62" customFormat="1" ht="14.45" customHeight="1" x14ac:dyDescent="0.2">
      <c r="A6" s="191"/>
      <c r="B6" s="64"/>
      <c r="C6" s="64" t="s">
        <v>126</v>
      </c>
      <c r="D6" s="64" t="s">
        <v>126</v>
      </c>
      <c r="E6" s="64" t="s">
        <v>126</v>
      </c>
      <c r="F6" s="64" t="s">
        <v>126</v>
      </c>
      <c r="G6" s="64" t="s">
        <v>126</v>
      </c>
      <c r="H6" s="64" t="s">
        <v>126</v>
      </c>
      <c r="I6" s="64" t="s">
        <v>126</v>
      </c>
    </row>
    <row r="7" spans="1:9" ht="15" customHeight="1" x14ac:dyDescent="0.25">
      <c r="A7" s="120">
        <v>32963</v>
      </c>
      <c r="B7" s="63"/>
      <c r="C7" s="63"/>
      <c r="D7" s="63"/>
      <c r="E7" s="63"/>
      <c r="F7" s="63"/>
      <c r="G7" s="63"/>
      <c r="H7" s="63"/>
      <c r="I7" s="63"/>
    </row>
    <row r="8" spans="1:9" ht="15" customHeight="1" x14ac:dyDescent="0.25">
      <c r="A8" s="120">
        <v>33054</v>
      </c>
      <c r="B8" s="63"/>
      <c r="C8" s="63"/>
      <c r="D8" s="63"/>
      <c r="E8" s="63"/>
      <c r="F8" s="63"/>
      <c r="G8" s="63"/>
      <c r="H8" s="63"/>
      <c r="I8" s="63"/>
    </row>
    <row r="9" spans="1:9" ht="15" customHeight="1" x14ac:dyDescent="0.25">
      <c r="A9" s="120">
        <v>33146</v>
      </c>
      <c r="B9" s="63"/>
      <c r="C9" s="63"/>
      <c r="D9" s="63"/>
      <c r="E9" s="63"/>
      <c r="F9" s="63"/>
      <c r="G9" s="63"/>
      <c r="H9" s="63"/>
      <c r="I9" s="63"/>
    </row>
    <row r="10" spans="1:9" ht="15" customHeight="1" x14ac:dyDescent="0.25">
      <c r="A10" s="120">
        <v>33238</v>
      </c>
      <c r="B10" s="63"/>
      <c r="C10" s="63"/>
      <c r="D10" s="63"/>
      <c r="E10" s="63"/>
      <c r="F10" s="63"/>
      <c r="G10" s="63"/>
      <c r="H10" s="63"/>
      <c r="I10" s="63"/>
    </row>
    <row r="11" spans="1:9" ht="15" customHeight="1" x14ac:dyDescent="0.25">
      <c r="A11" s="120">
        <v>33328</v>
      </c>
      <c r="B11" s="63"/>
      <c r="C11" s="63"/>
      <c r="D11" s="63"/>
      <c r="E11" s="63"/>
      <c r="F11" s="63"/>
      <c r="G11" s="63"/>
      <c r="H11" s="63"/>
      <c r="I11" s="63"/>
    </row>
    <row r="12" spans="1:9" ht="15" customHeight="1" x14ac:dyDescent="0.25">
      <c r="A12" s="120">
        <v>33419</v>
      </c>
      <c r="B12" s="63"/>
      <c r="C12" s="63"/>
      <c r="D12" s="63"/>
      <c r="E12" s="63"/>
      <c r="F12" s="63"/>
      <c r="G12" s="63"/>
      <c r="H12" s="63"/>
      <c r="I12" s="63"/>
    </row>
    <row r="13" spans="1:9" ht="15" customHeight="1" x14ac:dyDescent="0.25">
      <c r="A13" s="120">
        <v>33511</v>
      </c>
      <c r="B13" s="63"/>
      <c r="C13" s="63"/>
      <c r="D13" s="63"/>
      <c r="E13" s="63"/>
      <c r="F13" s="63"/>
      <c r="G13" s="63"/>
      <c r="H13" s="63"/>
      <c r="I13" s="63"/>
    </row>
    <row r="14" spans="1:9" ht="15" customHeight="1" x14ac:dyDescent="0.25">
      <c r="A14" s="120">
        <v>33603</v>
      </c>
      <c r="B14" s="63"/>
      <c r="C14" s="63"/>
      <c r="D14" s="63"/>
      <c r="E14" s="63"/>
      <c r="F14" s="63"/>
      <c r="G14" s="63"/>
      <c r="H14" s="63"/>
      <c r="I14" s="63"/>
    </row>
    <row r="15" spans="1:9" ht="15" customHeight="1" x14ac:dyDescent="0.25">
      <c r="A15" s="120">
        <v>33694</v>
      </c>
      <c r="B15" s="63"/>
      <c r="C15" s="63"/>
      <c r="D15" s="63"/>
      <c r="E15" s="63"/>
      <c r="F15" s="63"/>
      <c r="G15" s="63"/>
      <c r="H15" s="63"/>
      <c r="I15" s="63"/>
    </row>
    <row r="16" spans="1:9" ht="15" customHeight="1" x14ac:dyDescent="0.25">
      <c r="A16" s="120">
        <v>33785</v>
      </c>
      <c r="B16" s="63"/>
      <c r="C16" s="63"/>
      <c r="D16" s="63"/>
      <c r="E16" s="63"/>
      <c r="F16" s="63"/>
      <c r="G16" s="63"/>
      <c r="H16" s="63"/>
      <c r="I16" s="63"/>
    </row>
    <row r="17" spans="1:9" ht="15" customHeight="1" x14ac:dyDescent="0.25">
      <c r="A17" s="120">
        <v>33877</v>
      </c>
      <c r="B17" s="63"/>
      <c r="C17" s="63"/>
      <c r="D17" s="63"/>
      <c r="E17" s="63"/>
      <c r="F17" s="63"/>
      <c r="G17" s="63"/>
      <c r="H17" s="63"/>
      <c r="I17" s="63"/>
    </row>
    <row r="18" spans="1:9" ht="15" customHeight="1" x14ac:dyDescent="0.25">
      <c r="A18" s="120">
        <v>33969</v>
      </c>
      <c r="B18" s="63"/>
      <c r="C18" s="63"/>
      <c r="D18" s="63"/>
      <c r="E18" s="63"/>
      <c r="F18" s="63"/>
      <c r="G18" s="63"/>
      <c r="H18" s="63"/>
      <c r="I18" s="63"/>
    </row>
    <row r="19" spans="1:9" ht="15" customHeight="1" x14ac:dyDescent="0.25">
      <c r="A19" s="120">
        <v>34059</v>
      </c>
      <c r="B19" s="63"/>
      <c r="C19" s="63"/>
      <c r="D19" s="63"/>
      <c r="E19" s="63"/>
      <c r="F19" s="63"/>
      <c r="G19" s="63"/>
      <c r="H19" s="63"/>
      <c r="I19" s="63"/>
    </row>
    <row r="20" spans="1:9" ht="15" customHeight="1" x14ac:dyDescent="0.25">
      <c r="A20" s="120">
        <v>34150</v>
      </c>
      <c r="B20" s="63"/>
      <c r="C20" s="63"/>
      <c r="D20" s="63"/>
      <c r="E20" s="63"/>
      <c r="F20" s="63"/>
      <c r="G20" s="63"/>
      <c r="H20" s="63"/>
      <c r="I20" s="63"/>
    </row>
    <row r="21" spans="1:9" ht="15" customHeight="1" x14ac:dyDescent="0.25">
      <c r="A21" s="120">
        <v>34242</v>
      </c>
      <c r="B21" s="63"/>
      <c r="C21" s="63"/>
      <c r="D21" s="63"/>
      <c r="E21" s="63"/>
      <c r="F21" s="63"/>
      <c r="G21" s="63"/>
      <c r="H21" s="63"/>
      <c r="I21" s="63"/>
    </row>
    <row r="22" spans="1:9" ht="15" customHeight="1" x14ac:dyDescent="0.25">
      <c r="A22" s="120">
        <v>34334</v>
      </c>
      <c r="B22" s="63"/>
      <c r="C22" s="63"/>
      <c r="D22" s="63"/>
      <c r="E22" s="63"/>
      <c r="F22" s="63"/>
      <c r="G22" s="63"/>
      <c r="H22" s="63"/>
      <c r="I22" s="63"/>
    </row>
    <row r="23" spans="1:9" ht="15" customHeight="1" x14ac:dyDescent="0.25">
      <c r="A23" s="120">
        <v>34424</v>
      </c>
      <c r="B23" s="63"/>
      <c r="C23" s="63"/>
      <c r="D23" s="63"/>
      <c r="E23" s="63"/>
      <c r="F23" s="63"/>
      <c r="G23" s="63"/>
      <c r="H23" s="63"/>
      <c r="I23" s="63"/>
    </row>
    <row r="24" spans="1:9" ht="15" customHeight="1" x14ac:dyDescent="0.25">
      <c r="A24" s="120">
        <v>34515</v>
      </c>
      <c r="B24" s="63"/>
      <c r="C24" s="63"/>
      <c r="D24" s="63"/>
      <c r="E24" s="63"/>
      <c r="F24" s="63"/>
      <c r="G24" s="63"/>
      <c r="H24" s="63"/>
      <c r="I24" s="63"/>
    </row>
    <row r="25" spans="1:9" ht="15" customHeight="1" x14ac:dyDescent="0.25">
      <c r="A25" s="120">
        <v>34607</v>
      </c>
      <c r="B25" s="63"/>
      <c r="C25" s="63"/>
      <c r="D25" s="63"/>
      <c r="E25" s="63"/>
      <c r="F25" s="63"/>
      <c r="G25" s="63"/>
      <c r="H25" s="63"/>
      <c r="I25" s="63"/>
    </row>
    <row r="26" spans="1:9" ht="15" customHeight="1" x14ac:dyDescent="0.25">
      <c r="A26" s="120">
        <v>34699</v>
      </c>
      <c r="B26" s="63"/>
      <c r="C26" s="63"/>
      <c r="D26" s="63"/>
      <c r="E26" s="63"/>
      <c r="F26" s="63"/>
      <c r="G26" s="63"/>
      <c r="H26" s="63"/>
      <c r="I26" s="63"/>
    </row>
    <row r="27" spans="1:9" ht="15" customHeight="1" x14ac:dyDescent="0.25">
      <c r="A27" s="120">
        <v>34789</v>
      </c>
      <c r="B27" s="63"/>
      <c r="C27" s="63"/>
      <c r="D27" s="63"/>
      <c r="E27" s="63"/>
      <c r="F27" s="63"/>
      <c r="G27" s="63"/>
      <c r="H27" s="63"/>
      <c r="I27" s="63"/>
    </row>
    <row r="28" spans="1:9" ht="15" customHeight="1" x14ac:dyDescent="0.25">
      <c r="A28" s="120">
        <v>34880</v>
      </c>
      <c r="B28" s="63"/>
      <c r="C28" s="63"/>
      <c r="D28" s="63"/>
      <c r="E28" s="63"/>
      <c r="F28" s="63"/>
      <c r="G28" s="63"/>
      <c r="H28" s="63"/>
      <c r="I28" s="63"/>
    </row>
    <row r="29" spans="1:9" ht="15" customHeight="1" x14ac:dyDescent="0.25">
      <c r="A29" s="120">
        <v>34972</v>
      </c>
      <c r="B29" s="63"/>
      <c r="C29" s="63"/>
      <c r="D29" s="63"/>
      <c r="E29" s="63"/>
      <c r="F29" s="63"/>
      <c r="G29" s="63"/>
      <c r="H29" s="63"/>
      <c r="I29" s="63"/>
    </row>
    <row r="30" spans="1:9" ht="15" customHeight="1" x14ac:dyDescent="0.25">
      <c r="A30" s="120">
        <v>35064</v>
      </c>
      <c r="B30" s="63"/>
      <c r="C30" s="63"/>
      <c r="D30" s="63"/>
      <c r="E30" s="63"/>
      <c r="F30" s="63"/>
      <c r="G30" s="63"/>
      <c r="H30" s="63"/>
      <c r="I30" s="63"/>
    </row>
    <row r="31" spans="1:9" ht="15" customHeight="1" x14ac:dyDescent="0.25">
      <c r="A31" s="120">
        <v>35155</v>
      </c>
      <c r="B31" s="63"/>
      <c r="C31" s="63"/>
      <c r="D31" s="63"/>
      <c r="E31" s="63"/>
      <c r="F31" s="63"/>
      <c r="G31" s="63"/>
      <c r="H31" s="63"/>
      <c r="I31" s="63"/>
    </row>
    <row r="32" spans="1:9" ht="15" customHeight="1" x14ac:dyDescent="0.25">
      <c r="A32" s="120">
        <v>35246</v>
      </c>
      <c r="B32" s="63"/>
      <c r="C32" s="63"/>
      <c r="D32" s="63"/>
      <c r="E32" s="63"/>
      <c r="F32" s="63"/>
      <c r="G32" s="63"/>
      <c r="H32" s="63"/>
      <c r="I32" s="63"/>
    </row>
    <row r="33" spans="1:9" ht="15" customHeight="1" x14ac:dyDescent="0.25">
      <c r="A33" s="120">
        <v>35338</v>
      </c>
      <c r="B33" s="63"/>
      <c r="C33" s="63"/>
      <c r="D33" s="63"/>
      <c r="E33" s="63"/>
      <c r="F33" s="63"/>
      <c r="G33" s="63"/>
      <c r="H33" s="63"/>
      <c r="I33" s="63"/>
    </row>
    <row r="34" spans="1:9" ht="15" customHeight="1" x14ac:dyDescent="0.25">
      <c r="A34" s="120">
        <v>35430</v>
      </c>
      <c r="B34" s="63"/>
      <c r="C34" s="63"/>
      <c r="D34" s="63"/>
      <c r="E34" s="63"/>
      <c r="F34" s="63"/>
      <c r="G34" s="63"/>
      <c r="H34" s="63"/>
      <c r="I34" s="63"/>
    </row>
    <row r="35" spans="1:9" ht="15" customHeight="1" x14ac:dyDescent="0.25">
      <c r="A35" s="120">
        <v>35520</v>
      </c>
      <c r="B35" s="63"/>
      <c r="C35" s="63"/>
      <c r="D35" s="63"/>
      <c r="E35" s="63"/>
      <c r="F35" s="63"/>
      <c r="G35" s="63"/>
      <c r="H35" s="63"/>
      <c r="I35" s="63"/>
    </row>
    <row r="36" spans="1:9" ht="15" customHeight="1" x14ac:dyDescent="0.25">
      <c r="A36" s="120">
        <v>35611</v>
      </c>
      <c r="B36" s="63"/>
      <c r="C36" s="63"/>
      <c r="D36" s="63"/>
      <c r="E36" s="63"/>
      <c r="F36" s="63"/>
      <c r="G36" s="63"/>
      <c r="H36" s="63"/>
      <c r="I36" s="63"/>
    </row>
    <row r="37" spans="1:9" ht="15" customHeight="1" x14ac:dyDescent="0.25">
      <c r="A37" s="120">
        <v>35703</v>
      </c>
      <c r="B37" s="63"/>
      <c r="C37" s="63"/>
      <c r="D37" s="63"/>
      <c r="E37" s="63"/>
      <c r="F37" s="63"/>
      <c r="G37" s="63"/>
      <c r="H37" s="63"/>
      <c r="I37" s="63"/>
    </row>
    <row r="38" spans="1:9" ht="15" customHeight="1" x14ac:dyDescent="0.25">
      <c r="A38" s="120">
        <v>35795</v>
      </c>
      <c r="B38" s="73"/>
      <c r="C38" s="63"/>
      <c r="D38" s="63"/>
      <c r="E38" s="63"/>
      <c r="F38" s="63"/>
      <c r="G38" s="63"/>
      <c r="H38" s="63"/>
      <c r="I38" s="63"/>
    </row>
    <row r="39" spans="1:9" ht="15" customHeight="1" x14ac:dyDescent="0.25">
      <c r="A39" s="120">
        <v>35885</v>
      </c>
      <c r="B39" s="73"/>
      <c r="C39" s="70"/>
      <c r="D39" s="70"/>
      <c r="E39" s="70"/>
      <c r="F39" s="70"/>
      <c r="G39" s="70"/>
      <c r="H39" s="63"/>
      <c r="I39" s="63"/>
    </row>
    <row r="40" spans="1:9" ht="15" customHeight="1" x14ac:dyDescent="0.25">
      <c r="A40" s="120">
        <v>35976</v>
      </c>
      <c r="B40" s="73"/>
      <c r="C40" s="70"/>
      <c r="D40" s="70"/>
      <c r="E40" s="70"/>
      <c r="F40" s="70"/>
      <c r="G40" s="70"/>
      <c r="H40" s="63"/>
      <c r="I40" s="63"/>
    </row>
    <row r="41" spans="1:9" ht="15" customHeight="1" x14ac:dyDescent="0.25">
      <c r="A41" s="120">
        <v>36068</v>
      </c>
      <c r="B41" s="73"/>
      <c r="C41" s="70"/>
      <c r="D41" s="70"/>
      <c r="E41" s="70"/>
      <c r="F41" s="70"/>
      <c r="G41" s="70"/>
      <c r="H41" s="63"/>
      <c r="I41" s="63"/>
    </row>
    <row r="42" spans="1:9" ht="15" customHeight="1" x14ac:dyDescent="0.25">
      <c r="A42" s="120">
        <v>36160</v>
      </c>
      <c r="B42" s="73"/>
      <c r="C42" s="70"/>
      <c r="D42" s="70"/>
      <c r="E42" s="70"/>
      <c r="F42" s="70"/>
      <c r="G42" s="70"/>
      <c r="H42" s="63"/>
      <c r="I42" s="63"/>
    </row>
    <row r="43" spans="1:9" ht="15" customHeight="1" x14ac:dyDescent="0.25">
      <c r="A43" s="120">
        <v>36250</v>
      </c>
      <c r="B43" s="73"/>
      <c r="C43" s="73"/>
      <c r="D43" s="73">
        <v>70.099999999999994</v>
      </c>
      <c r="E43" s="70"/>
      <c r="F43" s="70"/>
      <c r="G43" s="70"/>
      <c r="H43" s="63"/>
      <c r="I43" s="63"/>
    </row>
    <row r="44" spans="1:9" ht="15" customHeight="1" x14ac:dyDescent="0.25">
      <c r="A44" s="120">
        <v>36341</v>
      </c>
      <c r="B44" s="73"/>
      <c r="C44" s="70"/>
      <c r="D44" s="73">
        <v>71.099999999999994</v>
      </c>
      <c r="E44" s="70"/>
      <c r="F44" s="70"/>
      <c r="G44" s="70"/>
      <c r="H44" s="63"/>
      <c r="I44" s="63"/>
    </row>
    <row r="45" spans="1:9" ht="15" customHeight="1" x14ac:dyDescent="0.25">
      <c r="A45" s="120">
        <v>36433</v>
      </c>
      <c r="B45" s="73"/>
      <c r="C45" s="70"/>
      <c r="D45" s="73">
        <v>71.900000000000006</v>
      </c>
      <c r="E45" s="70"/>
      <c r="F45" s="70"/>
      <c r="G45" s="70"/>
      <c r="H45" s="63"/>
      <c r="I45" s="63"/>
    </row>
    <row r="46" spans="1:9" ht="15" customHeight="1" x14ac:dyDescent="0.25">
      <c r="A46" s="120">
        <v>36525</v>
      </c>
      <c r="B46" s="73"/>
      <c r="C46" s="70"/>
      <c r="D46" s="73">
        <v>72.099999999999994</v>
      </c>
      <c r="E46" s="70"/>
      <c r="F46" s="70"/>
      <c r="G46" s="70"/>
      <c r="H46" s="63"/>
      <c r="I46" s="63"/>
    </row>
    <row r="47" spans="1:9" ht="15" customHeight="1" x14ac:dyDescent="0.25">
      <c r="A47" s="120">
        <v>36616</v>
      </c>
      <c r="B47" s="73"/>
      <c r="C47" s="70"/>
      <c r="D47" s="73">
        <v>71.400000000000006</v>
      </c>
      <c r="E47" s="70"/>
      <c r="F47" s="70"/>
      <c r="G47" s="70"/>
      <c r="H47" s="70"/>
      <c r="I47" s="70"/>
    </row>
    <row r="48" spans="1:9" ht="15" customHeight="1" x14ac:dyDescent="0.25">
      <c r="A48" s="120">
        <v>36707</v>
      </c>
      <c r="B48" s="73"/>
      <c r="C48" s="70"/>
      <c r="D48" s="73">
        <v>76.099999999999994</v>
      </c>
      <c r="E48" s="70"/>
      <c r="F48" s="70"/>
      <c r="G48" s="70"/>
      <c r="H48" s="70"/>
      <c r="I48" s="70"/>
    </row>
    <row r="49" spans="1:9" ht="15" customHeight="1" x14ac:dyDescent="0.25">
      <c r="A49" s="120">
        <v>36799</v>
      </c>
      <c r="B49" s="73"/>
      <c r="C49" s="70"/>
      <c r="D49" s="73">
        <v>78.900000000000006</v>
      </c>
      <c r="E49" s="70"/>
      <c r="F49" s="70"/>
      <c r="G49" s="70"/>
      <c r="H49" s="70"/>
      <c r="I49" s="70"/>
    </row>
    <row r="50" spans="1:9" ht="15" customHeight="1" x14ac:dyDescent="0.25">
      <c r="A50" s="120">
        <v>36891</v>
      </c>
      <c r="B50" s="73"/>
      <c r="C50" s="70"/>
      <c r="D50" s="73">
        <v>78.900000000000006</v>
      </c>
      <c r="E50" s="70"/>
      <c r="F50" s="70"/>
      <c r="G50" s="70"/>
      <c r="H50" s="70"/>
      <c r="I50" s="70"/>
    </row>
    <row r="51" spans="1:9" ht="15" customHeight="1" x14ac:dyDescent="0.25">
      <c r="A51" s="120">
        <v>36981</v>
      </c>
      <c r="B51" s="73"/>
      <c r="C51" s="70"/>
      <c r="D51" s="73">
        <v>81.8</v>
      </c>
      <c r="E51" s="70"/>
      <c r="F51" s="70"/>
      <c r="G51" s="70"/>
      <c r="H51" s="70"/>
      <c r="I51" s="70"/>
    </row>
    <row r="52" spans="1:9" ht="15" customHeight="1" x14ac:dyDescent="0.25">
      <c r="A52" s="120">
        <v>37072</v>
      </c>
      <c r="B52" s="73"/>
      <c r="C52" s="70"/>
      <c r="D52" s="73">
        <v>87.3</v>
      </c>
      <c r="E52" s="70"/>
      <c r="F52" s="70"/>
      <c r="G52" s="70"/>
      <c r="H52" s="70"/>
      <c r="I52" s="70"/>
    </row>
    <row r="53" spans="1:9" ht="15" customHeight="1" x14ac:dyDescent="0.25">
      <c r="A53" s="120">
        <v>37164</v>
      </c>
      <c r="B53" s="73"/>
      <c r="C53" s="70"/>
      <c r="D53" s="73">
        <v>88</v>
      </c>
      <c r="E53" s="70"/>
      <c r="F53" s="70"/>
      <c r="G53" s="70"/>
      <c r="H53" s="70"/>
      <c r="I53" s="70"/>
    </row>
    <row r="54" spans="1:9" ht="15" customHeight="1" x14ac:dyDescent="0.25">
      <c r="A54" s="120">
        <v>37256</v>
      </c>
      <c r="B54" s="73"/>
      <c r="C54" s="70"/>
      <c r="D54" s="73">
        <v>83.6</v>
      </c>
      <c r="E54" s="70"/>
      <c r="F54" s="70"/>
      <c r="G54" s="70"/>
      <c r="H54" s="70"/>
      <c r="I54" s="70"/>
    </row>
    <row r="55" spans="1:9" ht="15" customHeight="1" x14ac:dyDescent="0.25">
      <c r="A55" s="120">
        <v>37346</v>
      </c>
      <c r="B55" s="73"/>
      <c r="C55" s="70"/>
      <c r="D55" s="73">
        <v>88</v>
      </c>
      <c r="E55" s="70"/>
      <c r="F55" s="70"/>
      <c r="G55" s="70"/>
      <c r="H55" s="70"/>
      <c r="I55" s="70"/>
    </row>
    <row r="56" spans="1:9" ht="15" customHeight="1" x14ac:dyDescent="0.25">
      <c r="A56" s="120">
        <v>37437</v>
      </c>
      <c r="B56" s="73"/>
      <c r="C56" s="70"/>
      <c r="D56" s="73">
        <v>91.9</v>
      </c>
      <c r="E56" s="70"/>
      <c r="F56" s="70"/>
      <c r="G56" s="70"/>
      <c r="H56" s="70"/>
      <c r="I56" s="70"/>
    </row>
    <row r="57" spans="1:9" ht="15" customHeight="1" x14ac:dyDescent="0.25">
      <c r="A57" s="120">
        <v>37529</v>
      </c>
      <c r="B57" s="73"/>
      <c r="C57" s="70"/>
      <c r="D57" s="73">
        <v>97.3</v>
      </c>
      <c r="E57" s="70"/>
      <c r="F57" s="70"/>
      <c r="G57" s="70"/>
      <c r="H57" s="70"/>
      <c r="I57" s="70"/>
    </row>
    <row r="58" spans="1:9" ht="15" customHeight="1" x14ac:dyDescent="0.25">
      <c r="A58" s="120">
        <v>37621</v>
      </c>
      <c r="B58" s="73"/>
      <c r="C58" s="70"/>
      <c r="D58" s="73">
        <v>94.1</v>
      </c>
      <c r="E58" s="70"/>
      <c r="F58" s="70"/>
      <c r="G58" s="70"/>
      <c r="H58" s="70"/>
      <c r="I58" s="70"/>
    </row>
    <row r="59" spans="1:9" ht="15" customHeight="1" x14ac:dyDescent="0.25">
      <c r="A59" s="130">
        <v>37711</v>
      </c>
      <c r="B59" s="73">
        <v>14.9</v>
      </c>
      <c r="C59" s="73">
        <v>61.5</v>
      </c>
      <c r="D59" s="73">
        <v>103.3</v>
      </c>
      <c r="E59" s="70"/>
      <c r="F59" s="70"/>
      <c r="G59" s="70"/>
      <c r="H59" s="70"/>
      <c r="I59" s="70"/>
    </row>
    <row r="60" spans="1:9" ht="15" customHeight="1" x14ac:dyDescent="0.25">
      <c r="A60" s="130">
        <v>37802</v>
      </c>
      <c r="B60" s="73">
        <v>15</v>
      </c>
      <c r="C60" s="73">
        <v>63</v>
      </c>
      <c r="D60" s="73">
        <v>107.4</v>
      </c>
      <c r="E60" s="70"/>
      <c r="F60" s="70"/>
      <c r="G60" s="70"/>
      <c r="H60" s="70"/>
      <c r="I60" s="70"/>
    </row>
    <row r="61" spans="1:9" ht="15" customHeight="1" x14ac:dyDescent="0.25">
      <c r="A61" s="130">
        <v>37894</v>
      </c>
      <c r="B61" s="73">
        <v>15.1</v>
      </c>
      <c r="C61" s="73">
        <v>62.6</v>
      </c>
      <c r="D61" s="73">
        <v>111.4</v>
      </c>
      <c r="E61" s="70"/>
      <c r="F61" s="70"/>
      <c r="G61" s="70"/>
      <c r="H61" s="70"/>
      <c r="I61" s="70"/>
    </row>
    <row r="62" spans="1:9" ht="15" customHeight="1" x14ac:dyDescent="0.25">
      <c r="A62" s="130">
        <v>37986</v>
      </c>
      <c r="B62" s="73">
        <v>15</v>
      </c>
      <c r="C62" s="73">
        <v>65.7</v>
      </c>
      <c r="D62" s="73">
        <v>109.3</v>
      </c>
      <c r="E62" s="70"/>
      <c r="F62" s="70"/>
      <c r="G62" s="70"/>
      <c r="H62" s="70"/>
      <c r="I62" s="70"/>
    </row>
    <row r="63" spans="1:9" ht="15" customHeight="1" x14ac:dyDescent="0.25">
      <c r="A63" s="130">
        <v>38077</v>
      </c>
      <c r="B63" s="73">
        <v>15.6</v>
      </c>
      <c r="C63" s="73">
        <v>62.8</v>
      </c>
      <c r="D63" s="73">
        <v>112.5</v>
      </c>
      <c r="E63" s="70"/>
      <c r="F63" s="70"/>
      <c r="G63" s="70"/>
      <c r="H63" s="70"/>
      <c r="I63" s="70"/>
    </row>
    <row r="64" spans="1:9" ht="15" customHeight="1" x14ac:dyDescent="0.25">
      <c r="A64" s="130">
        <v>38168</v>
      </c>
      <c r="B64" s="73">
        <v>15.8</v>
      </c>
      <c r="C64" s="73">
        <v>62.2</v>
      </c>
      <c r="D64" s="73">
        <v>116.4</v>
      </c>
      <c r="E64" s="70"/>
      <c r="F64" s="70"/>
      <c r="G64" s="70"/>
      <c r="H64" s="70"/>
      <c r="I64" s="70"/>
    </row>
    <row r="65" spans="1:9" ht="15" customHeight="1" x14ac:dyDescent="0.25">
      <c r="A65" s="130">
        <v>38260</v>
      </c>
      <c r="B65" s="73">
        <v>15.7</v>
      </c>
      <c r="C65" s="73">
        <v>62.5</v>
      </c>
      <c r="D65" s="73">
        <v>117.6</v>
      </c>
      <c r="E65" s="70"/>
      <c r="F65" s="70"/>
      <c r="G65" s="70"/>
      <c r="H65" s="70"/>
      <c r="I65" s="70"/>
    </row>
    <row r="66" spans="1:9" ht="15" customHeight="1" x14ac:dyDescent="0.25">
      <c r="A66" s="130">
        <v>38352</v>
      </c>
      <c r="B66" s="73">
        <v>15.1</v>
      </c>
      <c r="C66" s="73">
        <v>66.3</v>
      </c>
      <c r="D66" s="73">
        <v>117.3</v>
      </c>
      <c r="E66" s="70"/>
      <c r="F66" s="70"/>
      <c r="G66" s="70"/>
      <c r="H66" s="70"/>
      <c r="I66" s="70"/>
    </row>
    <row r="67" spans="1:9" ht="15" customHeight="1" x14ac:dyDescent="0.25">
      <c r="A67" s="131">
        <v>38442</v>
      </c>
      <c r="B67" s="73">
        <v>15.7</v>
      </c>
      <c r="C67" s="73">
        <v>64.3</v>
      </c>
      <c r="D67" s="73">
        <v>122</v>
      </c>
      <c r="E67" s="70"/>
      <c r="F67" s="70"/>
      <c r="G67" s="70"/>
      <c r="H67" s="70"/>
      <c r="I67" s="70"/>
    </row>
    <row r="68" spans="1:9" ht="15" customHeight="1" x14ac:dyDescent="0.25">
      <c r="A68" s="131">
        <v>38533</v>
      </c>
      <c r="B68" s="73">
        <v>15.8</v>
      </c>
      <c r="C68" s="73">
        <v>63.7</v>
      </c>
      <c r="D68" s="73">
        <v>123.4</v>
      </c>
      <c r="E68" s="70"/>
      <c r="F68" s="70"/>
      <c r="G68" s="70"/>
      <c r="H68" s="70"/>
      <c r="I68" s="70"/>
    </row>
    <row r="69" spans="1:9" ht="15" customHeight="1" x14ac:dyDescent="0.25">
      <c r="A69" s="131">
        <v>38625</v>
      </c>
      <c r="B69" s="73">
        <v>15.7</v>
      </c>
      <c r="C69" s="73">
        <v>64.8</v>
      </c>
      <c r="D69" s="73">
        <v>126.6</v>
      </c>
      <c r="E69" s="70"/>
      <c r="F69" s="70"/>
      <c r="G69" s="70"/>
      <c r="H69" s="70"/>
      <c r="I69" s="70"/>
    </row>
    <row r="70" spans="1:9" ht="15" customHeight="1" x14ac:dyDescent="0.25">
      <c r="A70" s="131">
        <v>38717</v>
      </c>
      <c r="B70" s="73">
        <v>15</v>
      </c>
      <c r="C70" s="73">
        <v>66.3</v>
      </c>
      <c r="D70" s="73">
        <v>123.4</v>
      </c>
      <c r="E70" s="70"/>
      <c r="F70" s="70"/>
      <c r="G70" s="70"/>
      <c r="H70" s="70"/>
      <c r="I70" s="70"/>
    </row>
    <row r="71" spans="1:9" ht="15" customHeight="1" x14ac:dyDescent="0.25">
      <c r="A71" s="131">
        <v>38807</v>
      </c>
      <c r="B71" s="73">
        <v>15.7</v>
      </c>
      <c r="C71" s="73">
        <v>64.3</v>
      </c>
      <c r="D71" s="73">
        <v>122.2</v>
      </c>
      <c r="E71" s="70"/>
      <c r="F71" s="70"/>
      <c r="G71" s="70"/>
      <c r="H71" s="70"/>
      <c r="I71" s="70"/>
    </row>
    <row r="72" spans="1:9" ht="15" customHeight="1" x14ac:dyDescent="0.25">
      <c r="A72" s="131">
        <v>38898</v>
      </c>
      <c r="B72" s="73">
        <v>16.100000000000001</v>
      </c>
      <c r="C72" s="73">
        <v>65.099999999999994</v>
      </c>
      <c r="D72" s="73">
        <v>129.1</v>
      </c>
      <c r="E72" s="70"/>
      <c r="F72" s="70"/>
      <c r="G72" s="70"/>
      <c r="H72" s="70"/>
      <c r="I72" s="70"/>
    </row>
    <row r="73" spans="1:9" ht="15" customHeight="1" x14ac:dyDescent="0.25">
      <c r="A73" s="131">
        <v>38990</v>
      </c>
      <c r="B73" s="73">
        <v>16.8</v>
      </c>
      <c r="C73" s="73">
        <v>65.7</v>
      </c>
      <c r="D73" s="73">
        <v>133.19999999999999</v>
      </c>
      <c r="E73" s="70"/>
      <c r="F73" s="70"/>
      <c r="G73" s="70"/>
      <c r="H73" s="70"/>
      <c r="I73" s="70"/>
    </row>
    <row r="74" spans="1:9" ht="15" customHeight="1" x14ac:dyDescent="0.25">
      <c r="A74" s="131">
        <v>39082</v>
      </c>
      <c r="B74" s="73">
        <v>17.399999999999999</v>
      </c>
      <c r="C74" s="73">
        <v>65.8</v>
      </c>
      <c r="D74" s="73">
        <v>128.80000000000001</v>
      </c>
      <c r="E74" s="70"/>
      <c r="F74" s="70"/>
      <c r="G74" s="70"/>
      <c r="H74" s="70"/>
      <c r="I74" s="73"/>
    </row>
    <row r="75" spans="1:9" ht="15" customHeight="1" x14ac:dyDescent="0.25">
      <c r="A75" s="133">
        <v>39172</v>
      </c>
      <c r="B75" s="73">
        <v>18.3</v>
      </c>
      <c r="C75" s="73">
        <v>62.8</v>
      </c>
      <c r="D75" s="73">
        <v>127.5</v>
      </c>
      <c r="E75" s="70"/>
      <c r="F75" s="70"/>
      <c r="G75" s="70"/>
      <c r="H75" s="70"/>
      <c r="I75" s="73"/>
    </row>
    <row r="76" spans="1:9" ht="15" customHeight="1" x14ac:dyDescent="0.25">
      <c r="A76" s="131">
        <v>39263</v>
      </c>
      <c r="B76" s="73">
        <v>18</v>
      </c>
      <c r="C76" s="73">
        <v>63.1</v>
      </c>
      <c r="D76" s="73">
        <v>130.1</v>
      </c>
      <c r="E76" s="70"/>
      <c r="F76" s="70"/>
      <c r="G76" s="70"/>
      <c r="H76" s="70"/>
      <c r="I76" s="73"/>
    </row>
    <row r="77" spans="1:9" ht="15" customHeight="1" x14ac:dyDescent="0.25">
      <c r="A77" s="131">
        <v>39355</v>
      </c>
      <c r="B77" s="73">
        <v>17.600000000000001</v>
      </c>
      <c r="C77" s="73">
        <v>64.400000000000006</v>
      </c>
      <c r="D77" s="73">
        <v>132</v>
      </c>
      <c r="E77" s="70"/>
      <c r="F77" s="70"/>
      <c r="G77" s="70"/>
      <c r="H77" s="70"/>
      <c r="I77" s="73"/>
    </row>
    <row r="78" spans="1:9" ht="15" customHeight="1" x14ac:dyDescent="0.25">
      <c r="A78" s="133">
        <v>39447</v>
      </c>
      <c r="B78" s="73">
        <v>16.5</v>
      </c>
      <c r="C78" s="73">
        <v>66</v>
      </c>
      <c r="D78" s="73">
        <v>132.6</v>
      </c>
      <c r="E78" s="70"/>
      <c r="F78" s="70"/>
      <c r="G78" s="70"/>
      <c r="H78" s="70"/>
      <c r="I78" s="73"/>
    </row>
    <row r="79" spans="1:9" ht="15" customHeight="1" x14ac:dyDescent="0.25">
      <c r="A79" s="133">
        <v>39538</v>
      </c>
      <c r="B79" s="73">
        <v>11.4</v>
      </c>
      <c r="C79" s="73">
        <v>64.400000000000006</v>
      </c>
      <c r="D79" s="73">
        <v>136</v>
      </c>
      <c r="E79" s="70"/>
      <c r="F79" s="70"/>
      <c r="G79" s="70"/>
      <c r="H79" s="70"/>
      <c r="I79" s="73"/>
    </row>
    <row r="80" spans="1:9" ht="15" customHeight="1" x14ac:dyDescent="0.25">
      <c r="A80" s="131">
        <v>39629</v>
      </c>
      <c r="B80" s="73">
        <v>10.6</v>
      </c>
      <c r="C80" s="73">
        <v>62.8</v>
      </c>
      <c r="D80" s="73">
        <v>135</v>
      </c>
      <c r="E80" s="70"/>
      <c r="F80" s="70"/>
      <c r="G80" s="70"/>
      <c r="H80" s="70"/>
      <c r="I80" s="73"/>
    </row>
    <row r="81" spans="1:9" ht="15" customHeight="1" x14ac:dyDescent="0.25">
      <c r="A81" s="131">
        <v>39721</v>
      </c>
      <c r="B81" s="73">
        <v>11.2</v>
      </c>
      <c r="C81" s="73">
        <v>62.4</v>
      </c>
      <c r="D81" s="73">
        <v>138.6</v>
      </c>
      <c r="E81" s="70"/>
      <c r="F81" s="70"/>
      <c r="G81" s="70"/>
      <c r="H81" s="70"/>
      <c r="I81" s="73"/>
    </row>
    <row r="82" spans="1:9" ht="15" customHeight="1" x14ac:dyDescent="0.25">
      <c r="A82" s="133">
        <v>39813</v>
      </c>
      <c r="B82" s="73">
        <v>10.199999999999999</v>
      </c>
      <c r="C82" s="73">
        <v>60.8</v>
      </c>
      <c r="D82" s="73">
        <v>144</v>
      </c>
      <c r="E82" s="70"/>
      <c r="F82" s="70"/>
      <c r="G82" s="70"/>
      <c r="H82" s="70"/>
      <c r="I82" s="73"/>
    </row>
    <row r="83" spans="1:9" ht="15" customHeight="1" x14ac:dyDescent="0.25">
      <c r="A83" s="131">
        <v>39903</v>
      </c>
      <c r="B83" s="73">
        <v>11.9</v>
      </c>
      <c r="C83" s="73">
        <v>57.7</v>
      </c>
      <c r="D83" s="73">
        <v>153.1</v>
      </c>
      <c r="E83" s="70"/>
      <c r="F83" s="70"/>
      <c r="G83" s="70"/>
      <c r="H83" s="70"/>
      <c r="I83" s="73"/>
    </row>
    <row r="84" spans="1:9" ht="15" customHeight="1" x14ac:dyDescent="0.25">
      <c r="A84" s="131">
        <v>39994</v>
      </c>
      <c r="B84" s="73">
        <v>9.5</v>
      </c>
      <c r="C84" s="73">
        <v>55.8</v>
      </c>
      <c r="D84" s="73">
        <v>132.5</v>
      </c>
      <c r="E84" s="70"/>
      <c r="F84" s="70"/>
      <c r="G84" s="70"/>
      <c r="H84" s="70"/>
      <c r="I84" s="73"/>
    </row>
    <row r="85" spans="1:9" ht="15" customHeight="1" x14ac:dyDescent="0.25">
      <c r="A85" s="131">
        <v>40086</v>
      </c>
      <c r="B85" s="73">
        <v>9</v>
      </c>
      <c r="C85" s="73">
        <v>55.4</v>
      </c>
      <c r="D85" s="73">
        <v>129.69999999999999</v>
      </c>
      <c r="E85" s="70"/>
      <c r="F85" s="70"/>
      <c r="G85" s="70"/>
      <c r="H85" s="70"/>
      <c r="I85" s="73"/>
    </row>
    <row r="86" spans="1:9" ht="15" customHeight="1" x14ac:dyDescent="0.25">
      <c r="A86" s="131">
        <v>40178</v>
      </c>
      <c r="B86" s="73">
        <v>8.9</v>
      </c>
      <c r="C86" s="73">
        <v>56.5</v>
      </c>
      <c r="D86" s="73">
        <v>127.9</v>
      </c>
      <c r="E86" s="70"/>
      <c r="F86" s="70"/>
      <c r="G86" s="70"/>
      <c r="H86" s="70"/>
      <c r="I86" s="73">
        <v>42.2</v>
      </c>
    </row>
    <row r="87" spans="1:9" ht="15" customHeight="1" x14ac:dyDescent="0.25">
      <c r="A87" s="130">
        <v>40268</v>
      </c>
      <c r="B87" s="73">
        <v>9</v>
      </c>
      <c r="C87" s="73">
        <v>54</v>
      </c>
      <c r="D87" s="73">
        <v>128.80000000000001</v>
      </c>
      <c r="E87" s="70"/>
      <c r="F87" s="70"/>
      <c r="G87" s="70"/>
      <c r="H87" s="70"/>
      <c r="I87" s="73">
        <v>49.8</v>
      </c>
    </row>
    <row r="88" spans="1:9" ht="15" customHeight="1" x14ac:dyDescent="0.25">
      <c r="A88" s="130">
        <v>40359</v>
      </c>
      <c r="B88" s="73">
        <v>9.3000000000000007</v>
      </c>
      <c r="C88" s="73">
        <v>56.6</v>
      </c>
      <c r="D88" s="73">
        <v>134.9</v>
      </c>
      <c r="E88" s="70"/>
      <c r="F88" s="70"/>
      <c r="G88" s="70"/>
      <c r="H88" s="70"/>
      <c r="I88" s="73">
        <v>53</v>
      </c>
    </row>
    <row r="89" spans="1:9" ht="15" customHeight="1" x14ac:dyDescent="0.25">
      <c r="A89" s="130">
        <v>40451</v>
      </c>
      <c r="B89" s="73">
        <v>9</v>
      </c>
      <c r="C89" s="73">
        <v>53.9</v>
      </c>
      <c r="D89" s="73">
        <v>131</v>
      </c>
      <c r="E89" s="70"/>
      <c r="F89" s="70"/>
      <c r="G89" s="70"/>
      <c r="H89" s="70"/>
      <c r="I89" s="73">
        <v>50.6</v>
      </c>
    </row>
    <row r="90" spans="1:9" ht="15" customHeight="1" x14ac:dyDescent="0.25">
      <c r="A90" s="131">
        <v>40543</v>
      </c>
      <c r="B90" s="73">
        <v>8.8000000000000007</v>
      </c>
      <c r="C90" s="73">
        <v>59.2</v>
      </c>
      <c r="D90" s="73">
        <v>132.30000000000001</v>
      </c>
      <c r="E90" s="70"/>
      <c r="F90" s="70"/>
      <c r="G90" s="70"/>
      <c r="H90" s="70"/>
      <c r="I90" s="73">
        <v>47.8</v>
      </c>
    </row>
    <row r="91" spans="1:9" ht="15" customHeight="1" x14ac:dyDescent="0.25">
      <c r="A91" s="131">
        <v>40633</v>
      </c>
      <c r="B91" s="73">
        <v>8.4</v>
      </c>
      <c r="C91" s="73">
        <v>55.3</v>
      </c>
      <c r="D91" s="73">
        <v>124.4</v>
      </c>
      <c r="E91" s="70"/>
      <c r="F91" s="70"/>
      <c r="G91" s="70"/>
      <c r="H91" s="70"/>
      <c r="I91" s="73">
        <v>45.5</v>
      </c>
    </row>
    <row r="92" spans="1:9" ht="15" customHeight="1" x14ac:dyDescent="0.25">
      <c r="A92" s="131">
        <v>40724</v>
      </c>
      <c r="B92" s="73">
        <v>8.4</v>
      </c>
      <c r="C92" s="73">
        <v>56.4</v>
      </c>
      <c r="D92" s="73">
        <v>126.1</v>
      </c>
      <c r="E92" s="70"/>
      <c r="F92" s="70"/>
      <c r="G92" s="70"/>
      <c r="H92" s="70"/>
      <c r="I92" s="73">
        <v>43.4</v>
      </c>
    </row>
    <row r="93" spans="1:9" ht="15" customHeight="1" x14ac:dyDescent="0.25">
      <c r="A93" s="131">
        <v>40816</v>
      </c>
      <c r="B93" s="73">
        <v>9</v>
      </c>
      <c r="C93" s="73">
        <v>55.5</v>
      </c>
      <c r="D93" s="73">
        <v>127.6</v>
      </c>
      <c r="E93" s="70"/>
      <c r="F93" s="70"/>
      <c r="G93" s="70"/>
      <c r="H93" s="70"/>
      <c r="I93" s="73">
        <v>43.6</v>
      </c>
    </row>
    <row r="94" spans="1:9" ht="15" customHeight="1" x14ac:dyDescent="0.25">
      <c r="A94" s="131">
        <v>40908</v>
      </c>
      <c r="B94" s="73">
        <v>8.4</v>
      </c>
      <c r="C94" s="73">
        <v>56.1</v>
      </c>
      <c r="D94" s="73">
        <v>124.3</v>
      </c>
      <c r="E94" s="70"/>
      <c r="F94" s="70"/>
      <c r="G94" s="70"/>
      <c r="H94" s="70"/>
      <c r="I94" s="73">
        <v>43.6</v>
      </c>
    </row>
    <row r="95" spans="1:9" ht="15" customHeight="1" x14ac:dyDescent="0.25">
      <c r="A95" s="131">
        <v>40999</v>
      </c>
      <c r="B95" s="73">
        <v>7.8</v>
      </c>
      <c r="C95" s="73">
        <v>55.5</v>
      </c>
      <c r="D95" s="73">
        <v>121.1</v>
      </c>
      <c r="E95" s="70"/>
      <c r="F95" s="70"/>
      <c r="G95" s="70"/>
      <c r="H95" s="70"/>
      <c r="I95" s="73">
        <v>44.7</v>
      </c>
    </row>
    <row r="96" spans="1:9" ht="15" customHeight="1" x14ac:dyDescent="0.25">
      <c r="A96" s="131">
        <v>41090</v>
      </c>
      <c r="B96" s="73">
        <v>7.5</v>
      </c>
      <c r="C96" s="73">
        <v>55.2</v>
      </c>
      <c r="D96" s="73">
        <v>119.8</v>
      </c>
      <c r="E96" s="70"/>
      <c r="F96" s="70"/>
      <c r="G96" s="70"/>
      <c r="H96" s="70"/>
      <c r="I96" s="73">
        <v>46.6</v>
      </c>
    </row>
    <row r="97" spans="1:9" ht="15" customHeight="1" x14ac:dyDescent="0.25">
      <c r="A97" s="131">
        <v>41182</v>
      </c>
      <c r="B97" s="73">
        <v>7.5</v>
      </c>
      <c r="C97" s="73">
        <v>56.2</v>
      </c>
      <c r="D97" s="73">
        <v>114.4</v>
      </c>
      <c r="E97" s="70"/>
      <c r="F97" s="70"/>
      <c r="G97" s="70"/>
      <c r="H97" s="70"/>
      <c r="I97" s="73">
        <v>49.6</v>
      </c>
    </row>
    <row r="98" spans="1:9" ht="15" customHeight="1" x14ac:dyDescent="0.25">
      <c r="A98" s="130">
        <v>41274</v>
      </c>
      <c r="B98" s="73">
        <v>7</v>
      </c>
      <c r="C98" s="73">
        <v>54</v>
      </c>
      <c r="D98" s="73">
        <v>110.6</v>
      </c>
      <c r="E98" s="73"/>
      <c r="F98" s="73"/>
      <c r="G98" s="73">
        <v>72.599999999999994</v>
      </c>
      <c r="H98" s="70"/>
      <c r="I98" s="73">
        <v>53.5</v>
      </c>
    </row>
    <row r="99" spans="1:9" ht="15" customHeight="1" x14ac:dyDescent="0.25">
      <c r="A99" s="130">
        <v>41364</v>
      </c>
      <c r="B99" s="73">
        <v>7.2</v>
      </c>
      <c r="C99" s="73">
        <v>52.8</v>
      </c>
      <c r="D99" s="73">
        <v>109.1</v>
      </c>
      <c r="E99" s="70"/>
      <c r="F99" s="70"/>
      <c r="G99" s="73">
        <v>76.099999999999994</v>
      </c>
      <c r="H99" s="70"/>
      <c r="I99" s="73">
        <v>56.7</v>
      </c>
    </row>
    <row r="100" spans="1:9" ht="15" customHeight="1" x14ac:dyDescent="0.25">
      <c r="A100" s="130">
        <v>41455</v>
      </c>
      <c r="B100" s="73">
        <v>6.7</v>
      </c>
      <c r="C100" s="73">
        <v>52.7</v>
      </c>
      <c r="D100" s="73">
        <v>108.5</v>
      </c>
      <c r="E100" s="70"/>
      <c r="F100" s="70"/>
      <c r="G100" s="73">
        <v>75.8</v>
      </c>
      <c r="H100" s="70"/>
      <c r="I100" s="73">
        <v>59</v>
      </c>
    </row>
    <row r="101" spans="1:9" ht="15" customHeight="1" x14ac:dyDescent="0.25">
      <c r="A101" s="130">
        <v>41547</v>
      </c>
      <c r="B101" s="73">
        <v>6.7</v>
      </c>
      <c r="C101" s="73">
        <v>51.5</v>
      </c>
      <c r="D101" s="73">
        <v>111.5</v>
      </c>
      <c r="E101" s="70"/>
      <c r="F101" s="70"/>
      <c r="G101" s="73">
        <v>75.2</v>
      </c>
      <c r="H101" s="70"/>
      <c r="I101" s="73">
        <v>60.4</v>
      </c>
    </row>
    <row r="102" spans="1:9" ht="15" customHeight="1" x14ac:dyDescent="0.25">
      <c r="A102" s="130">
        <v>41639</v>
      </c>
      <c r="B102" s="73">
        <v>6.3</v>
      </c>
      <c r="C102" s="73">
        <v>50.5</v>
      </c>
      <c r="D102" s="73">
        <v>104.4</v>
      </c>
      <c r="E102" s="70"/>
      <c r="F102" s="70"/>
      <c r="G102" s="73">
        <v>74.2</v>
      </c>
      <c r="H102" s="70"/>
      <c r="I102" s="73">
        <v>61.5</v>
      </c>
    </row>
    <row r="103" spans="1:9" ht="15" customHeight="1" x14ac:dyDescent="0.25">
      <c r="A103" s="130">
        <v>41729</v>
      </c>
      <c r="B103" s="73">
        <v>5.6</v>
      </c>
      <c r="C103" s="73">
        <v>52.8</v>
      </c>
      <c r="D103" s="73">
        <v>105.6</v>
      </c>
      <c r="E103" s="70"/>
      <c r="F103" s="70"/>
      <c r="G103" s="73">
        <v>73.3</v>
      </c>
      <c r="H103" s="70"/>
      <c r="I103" s="73">
        <v>61.5</v>
      </c>
    </row>
    <row r="104" spans="1:9" ht="15" customHeight="1" x14ac:dyDescent="0.25">
      <c r="A104" s="130">
        <v>41820</v>
      </c>
      <c r="B104" s="73">
        <v>6.2</v>
      </c>
      <c r="C104" s="73">
        <v>54.1</v>
      </c>
      <c r="D104" s="73">
        <v>106.6</v>
      </c>
      <c r="E104" s="70"/>
      <c r="F104" s="70"/>
      <c r="G104" s="73">
        <v>74</v>
      </c>
      <c r="H104" s="70"/>
      <c r="I104" s="73">
        <v>61.6</v>
      </c>
    </row>
    <row r="105" spans="1:9" ht="15" customHeight="1" x14ac:dyDescent="0.25">
      <c r="A105" s="130">
        <v>41912</v>
      </c>
      <c r="B105" s="73">
        <v>6</v>
      </c>
      <c r="C105" s="73">
        <v>51.8</v>
      </c>
      <c r="D105" s="73">
        <v>103.4</v>
      </c>
      <c r="E105" s="70"/>
      <c r="F105" s="70"/>
      <c r="G105" s="73">
        <v>77.400000000000006</v>
      </c>
      <c r="H105" s="70"/>
      <c r="I105" s="73">
        <v>62.4</v>
      </c>
    </row>
    <row r="106" spans="1:9" ht="15" customHeight="1" x14ac:dyDescent="0.25">
      <c r="A106" s="130">
        <v>42004</v>
      </c>
      <c r="B106" s="73">
        <v>6.3</v>
      </c>
      <c r="C106" s="73">
        <v>50.8</v>
      </c>
      <c r="D106" s="73">
        <v>98.1</v>
      </c>
      <c r="E106" s="70"/>
      <c r="F106" s="70"/>
      <c r="G106" s="73">
        <v>80</v>
      </c>
      <c r="H106" s="70"/>
      <c r="I106" s="73">
        <v>64</v>
      </c>
    </row>
    <row r="107" spans="1:9" ht="15" customHeight="1" x14ac:dyDescent="0.25">
      <c r="A107" s="130">
        <v>42094</v>
      </c>
      <c r="B107" s="73">
        <v>6</v>
      </c>
      <c r="C107" s="73">
        <v>49.8</v>
      </c>
      <c r="D107" s="73">
        <v>93.7</v>
      </c>
      <c r="E107" s="73"/>
      <c r="F107" s="70"/>
      <c r="G107" s="73">
        <v>93.7</v>
      </c>
      <c r="H107" s="70"/>
      <c r="I107" s="73">
        <v>66.3</v>
      </c>
    </row>
    <row r="108" spans="1:9" ht="15" customHeight="1" x14ac:dyDescent="0.25">
      <c r="A108" s="130">
        <v>42185</v>
      </c>
      <c r="B108" s="73">
        <v>5.7</v>
      </c>
      <c r="C108" s="73">
        <v>48.7</v>
      </c>
      <c r="D108" s="73">
        <v>95.2</v>
      </c>
      <c r="E108" s="73"/>
      <c r="F108" s="70"/>
      <c r="G108" s="73">
        <v>105.3</v>
      </c>
      <c r="H108" s="70"/>
      <c r="I108" s="73">
        <v>68.8</v>
      </c>
    </row>
    <row r="109" spans="1:9" ht="15" customHeight="1" x14ac:dyDescent="0.25">
      <c r="A109" s="130">
        <v>42277</v>
      </c>
      <c r="B109" s="73">
        <v>5.8</v>
      </c>
      <c r="C109" s="73">
        <v>49.4</v>
      </c>
      <c r="D109" s="73">
        <v>90.5</v>
      </c>
      <c r="E109" s="73"/>
      <c r="F109" s="70"/>
      <c r="G109" s="73">
        <v>114.2</v>
      </c>
      <c r="H109" s="70"/>
      <c r="I109" s="73">
        <v>70.3</v>
      </c>
    </row>
    <row r="110" spans="1:9" ht="15" customHeight="1" x14ac:dyDescent="0.25">
      <c r="A110" s="130">
        <v>42369</v>
      </c>
      <c r="B110" s="73">
        <v>5.9</v>
      </c>
      <c r="C110" s="73">
        <v>47.7</v>
      </c>
      <c r="D110" s="73">
        <v>83.8</v>
      </c>
      <c r="E110" s="73">
        <v>198.6</v>
      </c>
      <c r="F110" s="70"/>
      <c r="G110" s="73">
        <v>127.4</v>
      </c>
      <c r="H110" s="70"/>
      <c r="I110" s="73">
        <v>68.599999999999994</v>
      </c>
    </row>
    <row r="111" spans="1:9" ht="15" customHeight="1" x14ac:dyDescent="0.25">
      <c r="A111" s="130">
        <v>42460</v>
      </c>
      <c r="B111" s="73">
        <v>5.7</v>
      </c>
      <c r="C111" s="73">
        <v>48.4</v>
      </c>
      <c r="D111" s="73">
        <v>85.7</v>
      </c>
      <c r="E111" s="73">
        <v>180.2</v>
      </c>
      <c r="F111" s="70"/>
      <c r="G111" s="73">
        <v>126.3</v>
      </c>
      <c r="H111" s="70"/>
      <c r="I111" s="73">
        <v>65.7</v>
      </c>
    </row>
    <row r="112" spans="1:9" ht="15" customHeight="1" x14ac:dyDescent="0.25">
      <c r="A112" s="130">
        <v>42551</v>
      </c>
      <c r="B112" s="73">
        <v>5.0999999999999996</v>
      </c>
      <c r="C112" s="73">
        <v>46.1</v>
      </c>
      <c r="D112" s="73">
        <v>86.6</v>
      </c>
      <c r="E112" s="73">
        <v>180</v>
      </c>
      <c r="F112" s="70"/>
      <c r="G112" s="73">
        <v>125.3</v>
      </c>
      <c r="H112" s="70"/>
      <c r="I112" s="73">
        <v>62.4</v>
      </c>
    </row>
    <row r="113" spans="1:9" ht="15" customHeight="1" x14ac:dyDescent="0.25">
      <c r="A113" s="132">
        <v>42643</v>
      </c>
      <c r="B113" s="73">
        <v>5.0999999999999996</v>
      </c>
      <c r="C113" s="73">
        <v>46.4</v>
      </c>
      <c r="D113" s="73">
        <v>86.1</v>
      </c>
      <c r="E113" s="73">
        <v>177.8</v>
      </c>
      <c r="F113" s="70"/>
      <c r="G113" s="73">
        <v>124.8</v>
      </c>
      <c r="H113" s="70"/>
      <c r="I113" s="73">
        <v>59.3</v>
      </c>
    </row>
    <row r="114" spans="1:9" ht="15" customHeight="1" x14ac:dyDescent="0.25">
      <c r="A114" s="132">
        <v>42735</v>
      </c>
      <c r="B114" s="73">
        <v>4.9000000000000004</v>
      </c>
      <c r="C114" s="73">
        <v>45.6</v>
      </c>
      <c r="D114" s="73">
        <v>79.5</v>
      </c>
      <c r="E114" s="73">
        <v>191.2</v>
      </c>
      <c r="F114" s="70"/>
      <c r="G114" s="73">
        <v>120.8</v>
      </c>
      <c r="H114" s="73"/>
      <c r="I114" s="73">
        <v>59.4</v>
      </c>
    </row>
    <row r="115" spans="1:9" ht="15" customHeight="1" x14ac:dyDescent="0.25">
      <c r="A115" s="132">
        <v>42825</v>
      </c>
      <c r="B115" s="73">
        <v>4.9000000000000004</v>
      </c>
      <c r="C115" s="73">
        <v>45</v>
      </c>
      <c r="D115" s="73">
        <v>80.599999999999994</v>
      </c>
      <c r="E115" s="73">
        <v>194.8</v>
      </c>
      <c r="F115" s="70"/>
      <c r="G115" s="73">
        <v>119.8</v>
      </c>
      <c r="H115" s="73">
        <v>0.7</v>
      </c>
      <c r="I115" s="73">
        <v>60.9</v>
      </c>
    </row>
    <row r="116" spans="1:9" ht="15" customHeight="1" x14ac:dyDescent="0.25">
      <c r="A116" s="132">
        <v>42916</v>
      </c>
      <c r="B116" s="73">
        <v>4.8</v>
      </c>
      <c r="C116" s="73">
        <v>45.1</v>
      </c>
      <c r="D116" s="73">
        <v>80.599999999999994</v>
      </c>
      <c r="E116" s="73">
        <v>188.1</v>
      </c>
      <c r="F116" s="70"/>
      <c r="G116" s="73">
        <v>120.5</v>
      </c>
      <c r="H116" s="73">
        <v>0.9</v>
      </c>
      <c r="I116" s="73">
        <v>61.8</v>
      </c>
    </row>
    <row r="117" spans="1:9" ht="15" customHeight="1" x14ac:dyDescent="0.25">
      <c r="A117" s="132">
        <v>43008</v>
      </c>
      <c r="B117" s="73">
        <v>4.8</v>
      </c>
      <c r="C117" s="73">
        <v>44.9</v>
      </c>
      <c r="D117" s="73">
        <v>78.8</v>
      </c>
      <c r="E117" s="73">
        <v>186.6</v>
      </c>
      <c r="F117" s="70"/>
      <c r="G117" s="73">
        <v>119.3</v>
      </c>
      <c r="H117" s="73">
        <v>0.7</v>
      </c>
      <c r="I117" s="73">
        <v>62.7</v>
      </c>
    </row>
    <row r="118" spans="1:9" ht="15" customHeight="1" x14ac:dyDescent="0.25">
      <c r="A118" s="132">
        <v>43100</v>
      </c>
      <c r="B118" s="73">
        <v>4.5</v>
      </c>
      <c r="C118" s="73">
        <v>45.3</v>
      </c>
      <c r="D118" s="73">
        <v>75.7</v>
      </c>
      <c r="E118" s="73">
        <v>180.6</v>
      </c>
      <c r="F118" s="70"/>
      <c r="G118" s="73">
        <v>117.1</v>
      </c>
      <c r="H118" s="73">
        <v>0.5</v>
      </c>
      <c r="I118" s="73">
        <v>63.1</v>
      </c>
    </row>
    <row r="119" spans="1:9" ht="15" customHeight="1" x14ac:dyDescent="0.25">
      <c r="A119" s="132">
        <v>43190</v>
      </c>
      <c r="B119" s="73">
        <v>4.7</v>
      </c>
      <c r="C119" s="73">
        <v>46.1</v>
      </c>
      <c r="D119" s="73">
        <v>74.400000000000006</v>
      </c>
      <c r="E119" s="73">
        <v>192.8</v>
      </c>
      <c r="F119" s="70"/>
      <c r="G119" s="73">
        <v>115.9</v>
      </c>
      <c r="H119" s="73">
        <v>0.6</v>
      </c>
      <c r="I119" s="73">
        <v>63.3</v>
      </c>
    </row>
    <row r="120" spans="1:9" ht="15" customHeight="1" x14ac:dyDescent="0.25">
      <c r="A120" s="130">
        <v>43281</v>
      </c>
      <c r="B120" s="73">
        <v>2.9</v>
      </c>
      <c r="C120" s="73">
        <v>51.9</v>
      </c>
      <c r="D120" s="73">
        <v>75.7</v>
      </c>
      <c r="E120" s="73">
        <v>184.3</v>
      </c>
      <c r="F120" s="70"/>
      <c r="G120" s="73">
        <v>114.1</v>
      </c>
      <c r="H120" s="73">
        <v>1</v>
      </c>
      <c r="I120" s="73">
        <v>64.099999999999994</v>
      </c>
    </row>
    <row r="121" spans="1:9" ht="15" customHeight="1" x14ac:dyDescent="0.25">
      <c r="A121" s="132">
        <v>43373</v>
      </c>
      <c r="B121" s="73">
        <v>2.8</v>
      </c>
      <c r="C121" s="73">
        <v>49</v>
      </c>
      <c r="D121" s="73">
        <v>77</v>
      </c>
      <c r="E121" s="73">
        <v>176.1</v>
      </c>
      <c r="F121" s="70"/>
      <c r="G121" s="73">
        <v>117.7</v>
      </c>
      <c r="H121" s="73">
        <v>1.6</v>
      </c>
      <c r="I121" s="73">
        <v>63.6</v>
      </c>
    </row>
    <row r="122" spans="1:9" ht="15" customHeight="1" x14ac:dyDescent="0.25">
      <c r="A122" s="132">
        <v>43465</v>
      </c>
      <c r="B122" s="73">
        <v>2.8</v>
      </c>
      <c r="C122" s="73">
        <v>50.6</v>
      </c>
      <c r="D122" s="73">
        <v>75.5</v>
      </c>
      <c r="E122" s="73">
        <v>175.7</v>
      </c>
      <c r="F122" s="70"/>
      <c r="G122" s="73">
        <v>123.1</v>
      </c>
      <c r="H122" s="73">
        <v>2.1</v>
      </c>
      <c r="I122" s="73">
        <v>62.2</v>
      </c>
    </row>
    <row r="123" spans="1:9" ht="15" customHeight="1" x14ac:dyDescent="0.25">
      <c r="A123" s="132">
        <v>43555</v>
      </c>
      <c r="B123" s="73">
        <v>2.8</v>
      </c>
      <c r="C123" s="73">
        <v>50.5</v>
      </c>
      <c r="D123" s="73">
        <v>77</v>
      </c>
      <c r="E123" s="73">
        <v>170.1</v>
      </c>
      <c r="F123" s="70"/>
      <c r="G123" s="73">
        <v>129.5</v>
      </c>
      <c r="H123" s="73">
        <v>2.4</v>
      </c>
      <c r="I123" s="73">
        <v>61.7</v>
      </c>
    </row>
    <row r="124" spans="1:9" ht="15" customHeight="1" x14ac:dyDescent="0.25">
      <c r="A124" s="132">
        <v>43646</v>
      </c>
      <c r="B124" s="73">
        <v>2.9</v>
      </c>
      <c r="C124" s="73">
        <v>51.6</v>
      </c>
      <c r="D124" s="73">
        <v>79.3</v>
      </c>
      <c r="E124" s="73">
        <v>163.80000000000001</v>
      </c>
      <c r="F124" s="70"/>
      <c r="G124" s="73">
        <v>134.69999999999999</v>
      </c>
      <c r="H124" s="73">
        <v>2.6</v>
      </c>
      <c r="I124" s="73">
        <v>60.7</v>
      </c>
    </row>
    <row r="125" spans="1:9" ht="15" customHeight="1" x14ac:dyDescent="0.25">
      <c r="A125" s="132">
        <v>43738</v>
      </c>
      <c r="B125" s="73">
        <v>3.1</v>
      </c>
      <c r="C125" s="73">
        <v>51.9</v>
      </c>
      <c r="D125" s="73">
        <v>80.3</v>
      </c>
      <c r="E125" s="73">
        <v>153.69999999999999</v>
      </c>
      <c r="F125" s="70"/>
      <c r="G125" s="73">
        <v>134.69999999999999</v>
      </c>
      <c r="H125" s="73">
        <v>2.9</v>
      </c>
      <c r="I125" s="73">
        <v>59.3</v>
      </c>
    </row>
    <row r="126" spans="1:9" ht="15" customHeight="1" x14ac:dyDescent="0.25">
      <c r="A126" s="132">
        <v>43830</v>
      </c>
      <c r="B126" s="73">
        <v>4.7</v>
      </c>
      <c r="C126" s="73">
        <v>51.7</v>
      </c>
      <c r="D126" s="73">
        <v>80</v>
      </c>
      <c r="E126" s="73">
        <v>145.30000000000001</v>
      </c>
      <c r="F126" s="70"/>
      <c r="G126" s="73">
        <v>136.30000000000001</v>
      </c>
      <c r="H126" s="73">
        <v>2.6</v>
      </c>
      <c r="I126" s="73">
        <v>58.1</v>
      </c>
    </row>
    <row r="127" spans="1:9" ht="15" customHeight="1" x14ac:dyDescent="0.25">
      <c r="A127" s="132">
        <v>43921</v>
      </c>
      <c r="B127" s="73">
        <v>5.2</v>
      </c>
      <c r="C127" s="73">
        <v>50.2</v>
      </c>
      <c r="D127" s="73">
        <v>81.599999999999994</v>
      </c>
      <c r="E127" s="73">
        <v>146.5</v>
      </c>
      <c r="F127" s="70"/>
      <c r="G127" s="73">
        <v>132.6</v>
      </c>
      <c r="H127" s="73">
        <v>2.6</v>
      </c>
      <c r="I127" s="73">
        <v>55.1</v>
      </c>
    </row>
    <row r="128" spans="1:9" ht="15" customHeight="1" x14ac:dyDescent="0.25">
      <c r="A128" s="132">
        <v>44012</v>
      </c>
      <c r="B128" s="73">
        <v>5.2</v>
      </c>
      <c r="C128" s="73">
        <v>48.9</v>
      </c>
      <c r="D128" s="73">
        <v>80.400000000000006</v>
      </c>
      <c r="E128" s="73">
        <v>167.9</v>
      </c>
      <c r="F128" s="70"/>
      <c r="G128" s="73">
        <v>131.9</v>
      </c>
      <c r="H128" s="73">
        <v>2</v>
      </c>
      <c r="I128" s="73">
        <v>53.8</v>
      </c>
    </row>
    <row r="129" spans="1:9" ht="15" customHeight="1" x14ac:dyDescent="0.25">
      <c r="A129" s="132">
        <v>44104</v>
      </c>
      <c r="B129" s="73">
        <v>5.3</v>
      </c>
      <c r="C129" s="73">
        <v>47.8</v>
      </c>
      <c r="D129" s="73">
        <v>78.900000000000006</v>
      </c>
      <c r="E129" s="73">
        <v>183.4</v>
      </c>
      <c r="F129" s="70"/>
      <c r="G129" s="73">
        <v>135.9</v>
      </c>
      <c r="H129" s="73">
        <v>1.1000000000000001</v>
      </c>
      <c r="I129" s="73">
        <v>55.4</v>
      </c>
    </row>
    <row r="130" spans="1:9" ht="15" customHeight="1" x14ac:dyDescent="0.25">
      <c r="A130" s="132">
        <v>44196</v>
      </c>
      <c r="B130" s="73">
        <v>4.9000000000000004</v>
      </c>
      <c r="C130" s="73">
        <v>45.3</v>
      </c>
      <c r="D130" s="73">
        <v>75.2</v>
      </c>
      <c r="E130" s="73">
        <v>191.9</v>
      </c>
      <c r="F130" s="70"/>
      <c r="G130" s="73">
        <v>138.9</v>
      </c>
      <c r="H130" s="73">
        <v>0.4</v>
      </c>
      <c r="I130" s="73">
        <v>57.4</v>
      </c>
    </row>
    <row r="131" spans="1:9" ht="15" customHeight="1" x14ac:dyDescent="0.25">
      <c r="A131" s="132">
        <v>44286</v>
      </c>
      <c r="B131" s="73">
        <v>5</v>
      </c>
      <c r="C131" s="73">
        <v>44.6</v>
      </c>
      <c r="D131" s="73">
        <v>72.8</v>
      </c>
      <c r="E131" s="73">
        <v>212.4</v>
      </c>
      <c r="F131" s="70"/>
      <c r="G131" s="73">
        <v>145.1</v>
      </c>
      <c r="H131" s="73">
        <v>-0.3</v>
      </c>
      <c r="I131" s="73">
        <v>60.7</v>
      </c>
    </row>
    <row r="132" spans="1:9" ht="15" customHeight="1" x14ac:dyDescent="0.25">
      <c r="A132" s="132">
        <v>44377</v>
      </c>
      <c r="B132" s="73">
        <v>5.2</v>
      </c>
      <c r="C132" s="73">
        <v>44.8</v>
      </c>
      <c r="D132" s="73">
        <v>73.2</v>
      </c>
      <c r="E132" s="73">
        <v>215.6</v>
      </c>
      <c r="F132" s="73">
        <v>136.1</v>
      </c>
      <c r="G132" s="73">
        <v>152.80000000000001</v>
      </c>
      <c r="H132" s="73">
        <v>-0.9</v>
      </c>
      <c r="I132" s="73">
        <v>62</v>
      </c>
    </row>
    <row r="133" spans="1:9" ht="15" customHeight="1" x14ac:dyDescent="0.25">
      <c r="A133" s="132">
        <v>44469</v>
      </c>
      <c r="B133" s="73">
        <v>5.6</v>
      </c>
      <c r="C133" s="73">
        <v>44.9</v>
      </c>
      <c r="D133" s="73">
        <v>72</v>
      </c>
      <c r="E133" s="73">
        <v>217.3</v>
      </c>
      <c r="F133" s="73">
        <v>133.9</v>
      </c>
      <c r="G133" s="73">
        <v>155.6</v>
      </c>
      <c r="H133" s="73">
        <v>-1.6</v>
      </c>
      <c r="I133" s="73">
        <v>62.7</v>
      </c>
    </row>
    <row r="134" spans="1:9" ht="15" customHeight="1" x14ac:dyDescent="0.25">
      <c r="A134" s="132">
        <v>44561</v>
      </c>
      <c r="B134" s="73">
        <v>5.2</v>
      </c>
      <c r="C134" s="73">
        <v>44.3</v>
      </c>
      <c r="D134" s="73">
        <v>68.400000000000006</v>
      </c>
      <c r="E134" s="73">
        <v>205.8</v>
      </c>
      <c r="F134" s="73">
        <v>139</v>
      </c>
      <c r="G134" s="73">
        <v>157.6</v>
      </c>
      <c r="H134" s="73">
        <v>-2</v>
      </c>
      <c r="I134" s="73">
        <v>62.4</v>
      </c>
    </row>
    <row r="135" spans="1:9" ht="15" customHeight="1" x14ac:dyDescent="0.25">
      <c r="A135" s="132">
        <v>44651</v>
      </c>
      <c r="B135" s="73">
        <v>5.5</v>
      </c>
      <c r="C135" s="73">
        <v>43.1</v>
      </c>
      <c r="D135" s="73">
        <v>67.8</v>
      </c>
      <c r="E135" s="73">
        <v>212.8</v>
      </c>
      <c r="F135" s="73">
        <v>133.69999999999999</v>
      </c>
      <c r="G135" s="73">
        <v>161.80000000000001</v>
      </c>
      <c r="H135" s="73">
        <v>-2.7</v>
      </c>
      <c r="I135" s="73">
        <v>61.6</v>
      </c>
    </row>
    <row r="136" spans="1:9" ht="15" customHeight="1" x14ac:dyDescent="0.25">
      <c r="A136" s="132">
        <v>44742</v>
      </c>
      <c r="B136" s="73">
        <v>5.9</v>
      </c>
      <c r="C136" s="73">
        <v>42.5</v>
      </c>
      <c r="D136" s="73">
        <v>69.900000000000006</v>
      </c>
      <c r="E136" s="73">
        <v>179.5</v>
      </c>
      <c r="F136" s="73">
        <v>129.9</v>
      </c>
      <c r="G136" s="73">
        <v>159.19999999999999</v>
      </c>
      <c r="H136" s="73">
        <v>-3</v>
      </c>
      <c r="I136" s="73">
        <v>60.6</v>
      </c>
    </row>
    <row r="137" spans="1:9" ht="15" customHeight="1" x14ac:dyDescent="0.25">
      <c r="A137" s="132">
        <v>44834</v>
      </c>
      <c r="B137" s="73">
        <v>6.3</v>
      </c>
      <c r="C137" s="73">
        <v>41.4</v>
      </c>
      <c r="D137" s="73">
        <v>73.5</v>
      </c>
      <c r="E137" s="73">
        <v>174</v>
      </c>
      <c r="F137" s="73">
        <v>127.7</v>
      </c>
      <c r="G137" s="73">
        <v>156.6</v>
      </c>
      <c r="H137" s="73">
        <v>-3.1</v>
      </c>
      <c r="I137" s="73">
        <v>58.3</v>
      </c>
    </row>
    <row r="138" spans="1:9" ht="15" customHeight="1" x14ac:dyDescent="0.25">
      <c r="A138" s="132">
        <v>44926</v>
      </c>
      <c r="B138" s="73">
        <v>5.6</v>
      </c>
      <c r="C138" s="73">
        <v>42.2</v>
      </c>
      <c r="D138" s="73">
        <v>75.8</v>
      </c>
      <c r="E138" s="73">
        <v>136.30000000000001</v>
      </c>
      <c r="F138" s="73">
        <v>131.6</v>
      </c>
      <c r="G138" s="73">
        <v>156.80000000000001</v>
      </c>
      <c r="H138" s="73">
        <v>-3.6</v>
      </c>
      <c r="I138" s="73">
        <v>56.8</v>
      </c>
    </row>
    <row r="139" spans="1:9" ht="15" customHeight="1" x14ac:dyDescent="0.25">
      <c r="A139" s="132">
        <v>45016</v>
      </c>
      <c r="B139" s="73">
        <v>5.6</v>
      </c>
      <c r="C139" s="73">
        <v>41.2</v>
      </c>
      <c r="D139" s="73">
        <v>77.5</v>
      </c>
      <c r="E139" s="73">
        <v>146.80000000000001</v>
      </c>
      <c r="F139" s="73">
        <v>127.7</v>
      </c>
      <c r="G139" s="73">
        <v>157</v>
      </c>
      <c r="H139" s="73">
        <v>-4.2</v>
      </c>
      <c r="I139" s="73">
        <v>55.9</v>
      </c>
    </row>
    <row r="140" spans="1:9" ht="15" customHeight="1" x14ac:dyDescent="0.25">
      <c r="A140" s="132">
        <v>45107</v>
      </c>
      <c r="B140" s="73">
        <v>5.3</v>
      </c>
      <c r="C140" s="73">
        <v>44.3</v>
      </c>
      <c r="D140" s="73">
        <v>77.7</v>
      </c>
      <c r="E140" s="73">
        <v>154.19999999999999</v>
      </c>
      <c r="F140" s="73">
        <v>128.30000000000001</v>
      </c>
      <c r="G140" s="73">
        <v>160.6</v>
      </c>
      <c r="H140" s="73">
        <v>-5</v>
      </c>
      <c r="I140" s="73">
        <v>57.4</v>
      </c>
    </row>
    <row r="141" spans="1:9" ht="15" customHeight="1" x14ac:dyDescent="0.25">
      <c r="A141" s="132">
        <v>45199</v>
      </c>
      <c r="B141" s="73">
        <v>5.2</v>
      </c>
      <c r="C141" s="73">
        <v>45</v>
      </c>
      <c r="D141" s="73">
        <v>77.400000000000006</v>
      </c>
      <c r="E141" s="73">
        <v>162.80000000000001</v>
      </c>
      <c r="F141" s="73">
        <v>130.1</v>
      </c>
      <c r="G141" s="73">
        <v>165</v>
      </c>
      <c r="H141" s="73">
        <v>-6</v>
      </c>
      <c r="I141" s="73">
        <v>60.1</v>
      </c>
    </row>
    <row r="142" spans="1:9" ht="15" customHeight="1" x14ac:dyDescent="0.25">
      <c r="A142" s="132">
        <v>45291</v>
      </c>
      <c r="B142" s="73">
        <v>5.2</v>
      </c>
      <c r="C142" s="73">
        <v>45.3</v>
      </c>
      <c r="D142" s="73">
        <v>75.099999999999994</v>
      </c>
      <c r="E142" s="73">
        <v>178.2</v>
      </c>
      <c r="F142" s="73">
        <v>132.80000000000001</v>
      </c>
      <c r="G142" s="73">
        <v>167.5</v>
      </c>
      <c r="H142" s="73">
        <v>-6.9</v>
      </c>
      <c r="I142" s="73">
        <v>64</v>
      </c>
    </row>
    <row r="143" spans="1:9" ht="15" customHeight="1" x14ac:dyDescent="0.25">
      <c r="A143" s="132">
        <v>45382</v>
      </c>
      <c r="B143" s="73">
        <v>5</v>
      </c>
      <c r="C143" s="73">
        <v>45</v>
      </c>
      <c r="D143" s="73">
        <v>74</v>
      </c>
      <c r="E143" s="73">
        <v>179.4</v>
      </c>
      <c r="F143" s="73">
        <v>135.30000000000001</v>
      </c>
      <c r="G143" s="73">
        <v>167.4</v>
      </c>
      <c r="H143" s="73">
        <v>-7.3</v>
      </c>
      <c r="I143" s="73">
        <v>67.3</v>
      </c>
    </row>
    <row r="144" spans="1:9" ht="15" customHeight="1" x14ac:dyDescent="0.25">
      <c r="A144" s="132">
        <v>45473</v>
      </c>
      <c r="B144" s="73">
        <v>4.9000000000000004</v>
      </c>
      <c r="C144" s="73">
        <v>45.6</v>
      </c>
      <c r="D144" s="73">
        <v>76.599999999999994</v>
      </c>
      <c r="E144" s="73">
        <v>175.8</v>
      </c>
      <c r="F144" s="73">
        <v>135.5</v>
      </c>
      <c r="G144" s="73">
        <v>166.6</v>
      </c>
      <c r="H144" s="73">
        <v>-7.1</v>
      </c>
      <c r="I144" s="73">
        <v>68.8</v>
      </c>
    </row>
    <row r="145" spans="1:9" ht="15" customHeight="1" x14ac:dyDescent="0.25">
      <c r="A145" s="132">
        <v>45565</v>
      </c>
      <c r="B145" s="73">
        <v>4.5</v>
      </c>
      <c r="C145" s="73">
        <v>43.5</v>
      </c>
      <c r="D145" s="73">
        <v>76.7</v>
      </c>
      <c r="E145" s="73">
        <v>176.2</v>
      </c>
      <c r="F145" s="73">
        <v>134.5</v>
      </c>
      <c r="G145" s="73">
        <v>166.2</v>
      </c>
      <c r="H145" s="73">
        <v>-6.8</v>
      </c>
      <c r="I145" s="73">
        <v>69.7</v>
      </c>
    </row>
    <row r="146" spans="1:9" ht="15" customHeight="1" x14ac:dyDescent="0.25">
      <c r="A146" s="132">
        <v>45657</v>
      </c>
      <c r="B146" s="73">
        <v>4.7</v>
      </c>
      <c r="C146" s="73">
        <v>44.3</v>
      </c>
      <c r="D146" s="73">
        <v>77.3</v>
      </c>
      <c r="E146" s="73">
        <v>177.7</v>
      </c>
      <c r="F146" s="73">
        <v>134</v>
      </c>
      <c r="G146" s="73">
        <v>165.1</v>
      </c>
      <c r="H146" s="73">
        <v>-6.2</v>
      </c>
      <c r="I146" s="73">
        <v>69.5</v>
      </c>
    </row>
    <row r="147" spans="1:9" ht="15" customHeight="1" x14ac:dyDescent="0.25">
      <c r="A147" s="132">
        <v>45747</v>
      </c>
      <c r="B147" s="73">
        <v>4.7</v>
      </c>
      <c r="C147" s="73">
        <v>42.9</v>
      </c>
      <c r="D147" s="73">
        <v>75.599999999999994</v>
      </c>
      <c r="E147" s="73">
        <v>175.9</v>
      </c>
      <c r="F147" s="73">
        <v>135</v>
      </c>
      <c r="G147" s="73">
        <v>166.1</v>
      </c>
      <c r="H147" s="73">
        <v>-6.1</v>
      </c>
      <c r="I147" s="73">
        <v>69.5</v>
      </c>
    </row>
    <row r="148" spans="1:9" ht="15" customHeight="1" x14ac:dyDescent="0.25"/>
    <row r="149" spans="1:9" ht="15" customHeight="1" x14ac:dyDescent="0.25"/>
    <row r="150" spans="1:9" ht="15" customHeight="1" x14ac:dyDescent="0.25"/>
    <row r="151" spans="1:9" ht="15" customHeight="1" x14ac:dyDescent="0.25"/>
    <row r="152" spans="1:9" ht="15" customHeight="1" x14ac:dyDescent="0.25"/>
    <row r="153" spans="1:9" ht="15" customHeight="1" x14ac:dyDescent="0.25"/>
    <row r="154" spans="1:9" ht="15" customHeight="1" x14ac:dyDescent="0.25"/>
    <row r="155" spans="1:9" ht="15" customHeight="1" x14ac:dyDescent="0.25"/>
    <row r="156" spans="1:9" ht="15" customHeight="1" x14ac:dyDescent="0.25"/>
    <row r="157" spans="1:9" ht="15" customHeight="1" x14ac:dyDescent="0.25"/>
    <row r="158" spans="1:9" ht="15" customHeight="1" x14ac:dyDescent="0.25"/>
    <row r="159" spans="1:9" ht="15" customHeight="1" x14ac:dyDescent="0.25"/>
    <row r="160" spans="1:9"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sheetData>
  <mergeCells count="4">
    <mergeCell ref="A3:A4"/>
    <mergeCell ref="A5:A6"/>
    <mergeCell ref="B1:I1"/>
    <mergeCell ref="B2:I2"/>
  </mergeCells>
  <hyperlinks>
    <hyperlink ref="A1" location="Metadata!A1" display="metadata" xr:uid="{52F93B1A-8A51-4295-B320-42A5C379C6B7}"/>
    <hyperlink ref="A2" location="Metaadatok!A1" display="metaadatok" xr:uid="{FF18402E-70F4-45AF-B331-BFF9B8B9690C}"/>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B588F-6D16-4C7F-B633-71C746E10CCD}">
  <sheetPr>
    <tabColor rgb="FFEBF1DE"/>
  </sheetPr>
  <dimension ref="A1:J427"/>
  <sheetViews>
    <sheetView zoomScale="70" zoomScaleNormal="70" workbookViewId="0">
      <pane xSplit="1" ySplit="6" topLeftCell="B121" activePane="bottomRight" state="frozen"/>
      <selection activeCell="F38" sqref="F38"/>
      <selection pane="topRight" activeCell="F38" sqref="F38"/>
      <selection pane="bottomLeft" activeCell="F38" sqref="F38"/>
      <selection pane="bottomRight" activeCell="B144" sqref="B144"/>
    </sheetView>
  </sheetViews>
  <sheetFormatPr defaultColWidth="8.85546875" defaultRowHeight="15" x14ac:dyDescent="0.25"/>
  <cols>
    <col min="1" max="1" width="32.7109375" style="20" customWidth="1"/>
    <col min="2" max="10" width="28.7109375" style="20" customWidth="1"/>
    <col min="11" max="16384" width="8.85546875" style="20"/>
  </cols>
  <sheetData>
    <row r="1" spans="1:10" ht="30" customHeight="1" x14ac:dyDescent="0.25">
      <c r="A1" s="71" t="s">
        <v>109</v>
      </c>
      <c r="B1" s="194" t="s">
        <v>378</v>
      </c>
      <c r="C1" s="194"/>
      <c r="D1" s="194"/>
      <c r="E1" s="194"/>
      <c r="F1" s="194"/>
      <c r="G1" s="194"/>
      <c r="H1" s="194"/>
      <c r="I1" s="194"/>
      <c r="J1" s="194"/>
    </row>
    <row r="2" spans="1:10" ht="30" customHeight="1" x14ac:dyDescent="0.25">
      <c r="A2" s="72" t="s">
        <v>110</v>
      </c>
      <c r="B2" s="195" t="s">
        <v>345</v>
      </c>
      <c r="C2" s="195"/>
      <c r="D2" s="195"/>
      <c r="E2" s="195"/>
      <c r="F2" s="195"/>
      <c r="G2" s="195"/>
      <c r="H2" s="195"/>
      <c r="I2" s="195"/>
      <c r="J2" s="195"/>
    </row>
    <row r="3" spans="1:10" s="62" customFormat="1" ht="60" customHeight="1" x14ac:dyDescent="0.2">
      <c r="A3" s="192" t="s">
        <v>91</v>
      </c>
      <c r="B3" s="68" t="s">
        <v>447</v>
      </c>
      <c r="C3" s="68" t="s">
        <v>448</v>
      </c>
      <c r="D3" s="68" t="s">
        <v>449</v>
      </c>
      <c r="E3" s="68" t="s">
        <v>450</v>
      </c>
      <c r="F3" s="68" t="s">
        <v>451</v>
      </c>
      <c r="G3" s="68" t="s">
        <v>452</v>
      </c>
      <c r="H3" s="68" t="s">
        <v>453</v>
      </c>
      <c r="I3" s="68" t="s">
        <v>454</v>
      </c>
      <c r="J3" s="68" t="s">
        <v>455</v>
      </c>
    </row>
    <row r="4" spans="1:10" s="62" customFormat="1" ht="14.45" customHeight="1" x14ac:dyDescent="0.2">
      <c r="A4" s="193"/>
      <c r="B4" s="69" t="s">
        <v>493</v>
      </c>
      <c r="C4" s="69" t="s">
        <v>493</v>
      </c>
      <c r="D4" s="69" t="s">
        <v>493</v>
      </c>
      <c r="E4" s="69" t="s">
        <v>493</v>
      </c>
      <c r="F4" s="69" t="s">
        <v>493</v>
      </c>
      <c r="G4" s="69" t="s">
        <v>493</v>
      </c>
      <c r="H4" s="69" t="s">
        <v>493</v>
      </c>
      <c r="I4" s="69" t="s">
        <v>493</v>
      </c>
      <c r="J4" s="69" t="s">
        <v>493</v>
      </c>
    </row>
    <row r="5" spans="1:10" s="62" customFormat="1" ht="60" customHeight="1" x14ac:dyDescent="0.2">
      <c r="A5" s="190" t="s">
        <v>92</v>
      </c>
      <c r="B5" s="66" t="s">
        <v>128</v>
      </c>
      <c r="C5" s="66" t="s">
        <v>129</v>
      </c>
      <c r="D5" s="66" t="s">
        <v>130</v>
      </c>
      <c r="E5" s="66" t="s">
        <v>131</v>
      </c>
      <c r="F5" s="66" t="s">
        <v>132</v>
      </c>
      <c r="G5" s="66" t="s">
        <v>133</v>
      </c>
      <c r="H5" s="66" t="s">
        <v>134</v>
      </c>
      <c r="I5" s="66" t="s">
        <v>135</v>
      </c>
      <c r="J5" s="66" t="s">
        <v>136</v>
      </c>
    </row>
    <row r="6" spans="1:10" s="62" customFormat="1" ht="14.45" customHeight="1" x14ac:dyDescent="0.2">
      <c r="A6" s="191"/>
      <c r="B6" s="67" t="s">
        <v>126</v>
      </c>
      <c r="C6" s="67" t="s">
        <v>126</v>
      </c>
      <c r="D6" s="67" t="s">
        <v>126</v>
      </c>
      <c r="E6" s="67" t="s">
        <v>126</v>
      </c>
      <c r="F6" s="67" t="s">
        <v>126</v>
      </c>
      <c r="G6" s="67" t="s">
        <v>126</v>
      </c>
      <c r="H6" s="67" t="s">
        <v>126</v>
      </c>
      <c r="I6" s="67" t="s">
        <v>126</v>
      </c>
      <c r="J6" s="67" t="s">
        <v>126</v>
      </c>
    </row>
    <row r="7" spans="1:10" ht="15" customHeight="1" x14ac:dyDescent="0.25">
      <c r="A7" s="120">
        <v>32963</v>
      </c>
      <c r="B7" s="63"/>
      <c r="C7" s="63"/>
      <c r="D7" s="63"/>
      <c r="E7" s="63"/>
      <c r="F7" s="63"/>
      <c r="G7" s="63"/>
      <c r="H7" s="63"/>
      <c r="I7" s="63"/>
      <c r="J7" s="63"/>
    </row>
    <row r="8" spans="1:10" ht="15" customHeight="1" x14ac:dyDescent="0.25">
      <c r="A8" s="120">
        <v>33054</v>
      </c>
      <c r="B8" s="63"/>
      <c r="C8" s="63"/>
      <c r="D8" s="63"/>
      <c r="E8" s="63"/>
      <c r="F8" s="63"/>
      <c r="G8" s="63"/>
      <c r="H8" s="63"/>
      <c r="I8" s="73"/>
      <c r="J8" s="63"/>
    </row>
    <row r="9" spans="1:10" ht="15" customHeight="1" x14ac:dyDescent="0.25">
      <c r="A9" s="120">
        <v>33146</v>
      </c>
      <c r="B9" s="63"/>
      <c r="C9" s="63"/>
      <c r="D9" s="63"/>
      <c r="E9" s="63"/>
      <c r="F9" s="63"/>
      <c r="G9" s="63"/>
      <c r="H9" s="63"/>
      <c r="I9" s="73">
        <v>42.2</v>
      </c>
      <c r="J9" s="63"/>
    </row>
    <row r="10" spans="1:10" ht="15" customHeight="1" x14ac:dyDescent="0.25">
      <c r="A10" s="120">
        <v>33238</v>
      </c>
      <c r="B10" s="63"/>
      <c r="C10" s="63"/>
      <c r="D10" s="63"/>
      <c r="E10" s="63"/>
      <c r="F10" s="63"/>
      <c r="G10" s="63"/>
      <c r="H10" s="63"/>
      <c r="I10" s="73">
        <v>42.3</v>
      </c>
      <c r="J10" s="73"/>
    </row>
    <row r="11" spans="1:10" ht="15" customHeight="1" x14ac:dyDescent="0.25">
      <c r="A11" s="120">
        <v>33328</v>
      </c>
      <c r="B11" s="63"/>
      <c r="C11" s="63"/>
      <c r="D11" s="63"/>
      <c r="E11" s="63"/>
      <c r="F11" s="63"/>
      <c r="G11" s="63"/>
      <c r="H11" s="63"/>
      <c r="I11" s="73">
        <v>43</v>
      </c>
      <c r="J11" s="73"/>
    </row>
    <row r="12" spans="1:10" ht="15" customHeight="1" x14ac:dyDescent="0.25">
      <c r="A12" s="120">
        <v>33419</v>
      </c>
      <c r="B12" s="63"/>
      <c r="C12" s="63"/>
      <c r="D12" s="63"/>
      <c r="E12" s="63"/>
      <c r="F12" s="63"/>
      <c r="G12" s="63"/>
      <c r="H12" s="63"/>
      <c r="I12" s="73">
        <v>43.6</v>
      </c>
      <c r="J12" s="73"/>
    </row>
    <row r="13" spans="1:10" ht="15" customHeight="1" x14ac:dyDescent="0.25">
      <c r="A13" s="120">
        <v>33511</v>
      </c>
      <c r="B13" s="63"/>
      <c r="C13" s="63"/>
      <c r="D13" s="63"/>
      <c r="E13" s="63"/>
      <c r="F13" s="63"/>
      <c r="G13" s="63"/>
      <c r="H13" s="63"/>
      <c r="I13" s="73">
        <v>44.5</v>
      </c>
      <c r="J13" s="73"/>
    </row>
    <row r="14" spans="1:10" ht="15" customHeight="1" x14ac:dyDescent="0.25">
      <c r="A14" s="120">
        <v>33603</v>
      </c>
      <c r="B14" s="63"/>
      <c r="C14" s="63"/>
      <c r="D14" s="63"/>
      <c r="E14" s="63"/>
      <c r="F14" s="63"/>
      <c r="G14" s="63"/>
      <c r="H14" s="63"/>
      <c r="I14" s="73">
        <v>44.7</v>
      </c>
      <c r="J14" s="73"/>
    </row>
    <row r="15" spans="1:10" ht="15" customHeight="1" x14ac:dyDescent="0.25">
      <c r="A15" s="120">
        <v>33694</v>
      </c>
      <c r="B15" s="63"/>
      <c r="C15" s="63"/>
      <c r="D15" s="63"/>
      <c r="E15" s="63"/>
      <c r="F15" s="63"/>
      <c r="G15" s="63"/>
      <c r="H15" s="63"/>
      <c r="I15" s="73">
        <v>43.7</v>
      </c>
      <c r="J15" s="73"/>
    </row>
    <row r="16" spans="1:10" ht="15" customHeight="1" x14ac:dyDescent="0.25">
      <c r="A16" s="120">
        <v>33785</v>
      </c>
      <c r="B16" s="63"/>
      <c r="C16" s="63"/>
      <c r="D16" s="63"/>
      <c r="E16" s="63"/>
      <c r="F16" s="63"/>
      <c r="G16" s="63"/>
      <c r="H16" s="63"/>
      <c r="I16" s="73">
        <v>42.9</v>
      </c>
      <c r="J16" s="73"/>
    </row>
    <row r="17" spans="1:10" ht="15" customHeight="1" x14ac:dyDescent="0.25">
      <c r="A17" s="120">
        <v>33877</v>
      </c>
      <c r="B17" s="63"/>
      <c r="C17" s="63"/>
      <c r="D17" s="63"/>
      <c r="E17" s="63"/>
      <c r="F17" s="63"/>
      <c r="G17" s="63"/>
      <c r="H17" s="63"/>
      <c r="I17" s="73">
        <v>41.4</v>
      </c>
      <c r="J17" s="73"/>
    </row>
    <row r="18" spans="1:10" ht="15" customHeight="1" x14ac:dyDescent="0.25">
      <c r="A18" s="120">
        <v>33969</v>
      </c>
      <c r="B18" s="63"/>
      <c r="C18" s="63"/>
      <c r="D18" s="63"/>
      <c r="E18" s="63"/>
      <c r="F18" s="63"/>
      <c r="G18" s="63"/>
      <c r="H18" s="63"/>
      <c r="I18" s="73">
        <v>39.9</v>
      </c>
      <c r="J18" s="73"/>
    </row>
    <row r="19" spans="1:10" ht="15" customHeight="1" x14ac:dyDescent="0.25">
      <c r="A19" s="120">
        <v>34059</v>
      </c>
      <c r="B19" s="63"/>
      <c r="C19" s="63"/>
      <c r="D19" s="63"/>
      <c r="E19" s="63"/>
      <c r="F19" s="63"/>
      <c r="G19" s="63"/>
      <c r="H19" s="63"/>
      <c r="I19" s="73">
        <v>38.799999999999997</v>
      </c>
      <c r="J19" s="73"/>
    </row>
    <row r="20" spans="1:10" ht="15" customHeight="1" x14ac:dyDescent="0.25">
      <c r="A20" s="120">
        <v>34150</v>
      </c>
      <c r="B20" s="63"/>
      <c r="C20" s="63"/>
      <c r="D20" s="63"/>
      <c r="E20" s="63"/>
      <c r="F20" s="63"/>
      <c r="G20" s="63"/>
      <c r="H20" s="63"/>
      <c r="I20" s="73">
        <v>38</v>
      </c>
      <c r="J20" s="73"/>
    </row>
    <row r="21" spans="1:10" ht="15" customHeight="1" x14ac:dyDescent="0.25">
      <c r="A21" s="120">
        <v>34242</v>
      </c>
      <c r="B21" s="63"/>
      <c r="C21" s="63"/>
      <c r="D21" s="63"/>
      <c r="E21" s="63"/>
      <c r="F21" s="63"/>
      <c r="G21" s="63"/>
      <c r="H21" s="63"/>
      <c r="I21" s="73">
        <v>37.700000000000003</v>
      </c>
      <c r="J21" s="73"/>
    </row>
    <row r="22" spans="1:10" ht="15" customHeight="1" x14ac:dyDescent="0.25">
      <c r="A22" s="120">
        <v>34334</v>
      </c>
      <c r="B22" s="63"/>
      <c r="C22" s="63"/>
      <c r="D22" s="63"/>
      <c r="E22" s="63"/>
      <c r="F22" s="63"/>
      <c r="G22" s="63"/>
      <c r="H22" s="63"/>
      <c r="I22" s="73">
        <v>37.799999999999997</v>
      </c>
      <c r="J22" s="73"/>
    </row>
    <row r="23" spans="1:10" ht="15" customHeight="1" x14ac:dyDescent="0.25">
      <c r="A23" s="120">
        <v>34424</v>
      </c>
      <c r="B23" s="63"/>
      <c r="C23" s="63"/>
      <c r="D23" s="63"/>
      <c r="E23" s="63"/>
      <c r="F23" s="63"/>
      <c r="G23" s="63"/>
      <c r="H23" s="63"/>
      <c r="I23" s="73">
        <v>37.700000000000003</v>
      </c>
      <c r="J23" s="73"/>
    </row>
    <row r="24" spans="1:10" ht="15" customHeight="1" x14ac:dyDescent="0.25">
      <c r="A24" s="120">
        <v>34515</v>
      </c>
      <c r="B24" s="63"/>
      <c r="C24" s="63"/>
      <c r="D24" s="63"/>
      <c r="E24" s="63"/>
      <c r="F24" s="63"/>
      <c r="G24" s="63"/>
      <c r="H24" s="63"/>
      <c r="I24" s="73">
        <v>37.299999999999997</v>
      </c>
      <c r="J24" s="73"/>
    </row>
    <row r="25" spans="1:10" ht="15" customHeight="1" x14ac:dyDescent="0.25">
      <c r="A25" s="120">
        <v>34607</v>
      </c>
      <c r="B25" s="63"/>
      <c r="C25" s="63"/>
      <c r="D25" s="63"/>
      <c r="E25" s="63"/>
      <c r="F25" s="63"/>
      <c r="G25" s="63"/>
      <c r="H25" s="63"/>
      <c r="I25" s="73">
        <v>37.200000000000003</v>
      </c>
      <c r="J25" s="73"/>
    </row>
    <row r="26" spans="1:10" ht="15" customHeight="1" x14ac:dyDescent="0.25">
      <c r="A26" s="120">
        <v>34699</v>
      </c>
      <c r="B26" s="63"/>
      <c r="C26" s="63"/>
      <c r="D26" s="63"/>
      <c r="E26" s="63"/>
      <c r="F26" s="63"/>
      <c r="G26" s="63"/>
      <c r="H26" s="63"/>
      <c r="I26" s="73">
        <v>37</v>
      </c>
      <c r="J26" s="73"/>
    </row>
    <row r="27" spans="1:10" ht="15" customHeight="1" x14ac:dyDescent="0.25">
      <c r="A27" s="120">
        <v>34789</v>
      </c>
      <c r="B27" s="63"/>
      <c r="C27" s="63"/>
      <c r="D27" s="63"/>
      <c r="E27" s="63"/>
      <c r="F27" s="63"/>
      <c r="G27" s="63"/>
      <c r="H27" s="63"/>
      <c r="I27" s="73">
        <v>37.6</v>
      </c>
      <c r="J27" s="73"/>
    </row>
    <row r="28" spans="1:10" ht="15" customHeight="1" x14ac:dyDescent="0.25">
      <c r="A28" s="120">
        <v>34880</v>
      </c>
      <c r="B28" s="63"/>
      <c r="C28" s="63"/>
      <c r="D28" s="63"/>
      <c r="E28" s="63"/>
      <c r="F28" s="63"/>
      <c r="G28" s="63"/>
      <c r="H28" s="63"/>
      <c r="I28" s="73">
        <v>37.6</v>
      </c>
      <c r="J28" s="73"/>
    </row>
    <row r="29" spans="1:10" ht="15" customHeight="1" x14ac:dyDescent="0.25">
      <c r="A29" s="120">
        <v>34972</v>
      </c>
      <c r="B29" s="63"/>
      <c r="C29" s="63"/>
      <c r="D29" s="63"/>
      <c r="E29" s="63"/>
      <c r="F29" s="63"/>
      <c r="G29" s="63"/>
      <c r="H29" s="63"/>
      <c r="I29" s="73">
        <v>37</v>
      </c>
      <c r="J29" s="73"/>
    </row>
    <row r="30" spans="1:10" ht="15" customHeight="1" x14ac:dyDescent="0.25">
      <c r="A30" s="120">
        <v>35064</v>
      </c>
      <c r="B30" s="63"/>
      <c r="C30" s="63"/>
      <c r="D30" s="63"/>
      <c r="E30" s="63"/>
      <c r="F30" s="63"/>
      <c r="G30" s="63"/>
      <c r="H30" s="63"/>
      <c r="I30" s="73">
        <v>36</v>
      </c>
      <c r="J30" s="73"/>
    </row>
    <row r="31" spans="1:10" ht="15" customHeight="1" x14ac:dyDescent="0.25">
      <c r="A31" s="120">
        <v>35155</v>
      </c>
      <c r="B31" s="63"/>
      <c r="C31" s="63"/>
      <c r="D31" s="63"/>
      <c r="E31" s="63"/>
      <c r="F31" s="63"/>
      <c r="G31" s="63"/>
      <c r="H31" s="63"/>
      <c r="I31" s="73">
        <v>34.4</v>
      </c>
      <c r="J31" s="73"/>
    </row>
    <row r="32" spans="1:10" ht="15" customHeight="1" x14ac:dyDescent="0.25">
      <c r="A32" s="120">
        <v>35246</v>
      </c>
      <c r="B32" s="63"/>
      <c r="C32" s="63"/>
      <c r="D32" s="63"/>
      <c r="E32" s="63"/>
      <c r="F32" s="63"/>
      <c r="G32" s="63"/>
      <c r="H32" s="63"/>
      <c r="I32" s="73">
        <v>33</v>
      </c>
      <c r="J32" s="73"/>
    </row>
    <row r="33" spans="1:10" ht="15" customHeight="1" x14ac:dyDescent="0.25">
      <c r="A33" s="120">
        <v>35338</v>
      </c>
      <c r="B33" s="63"/>
      <c r="C33" s="63"/>
      <c r="D33" s="63"/>
      <c r="E33" s="63"/>
      <c r="F33" s="63"/>
      <c r="G33" s="63"/>
      <c r="H33" s="63"/>
      <c r="I33" s="73">
        <v>32</v>
      </c>
      <c r="J33" s="73"/>
    </row>
    <row r="34" spans="1:10" ht="15" customHeight="1" x14ac:dyDescent="0.25">
      <c r="A34" s="120">
        <v>35430</v>
      </c>
      <c r="B34" s="63"/>
      <c r="C34" s="63"/>
      <c r="D34" s="63"/>
      <c r="E34" s="63"/>
      <c r="F34" s="63"/>
      <c r="G34" s="63"/>
      <c r="H34" s="63"/>
      <c r="I34" s="73">
        <v>31.6</v>
      </c>
      <c r="J34" s="73"/>
    </row>
    <row r="35" spans="1:10" ht="15" customHeight="1" x14ac:dyDescent="0.25">
      <c r="A35" s="120">
        <v>35520</v>
      </c>
      <c r="B35" s="63"/>
      <c r="C35" s="63"/>
      <c r="D35" s="63"/>
      <c r="E35" s="63"/>
      <c r="F35" s="63"/>
      <c r="G35" s="63"/>
      <c r="H35" s="63"/>
      <c r="I35" s="73">
        <v>31.9</v>
      </c>
      <c r="J35" s="73"/>
    </row>
    <row r="36" spans="1:10" ht="15" customHeight="1" x14ac:dyDescent="0.25">
      <c r="A36" s="120">
        <v>35611</v>
      </c>
      <c r="B36" s="63"/>
      <c r="C36" s="63"/>
      <c r="D36" s="63"/>
      <c r="E36" s="63"/>
      <c r="F36" s="63"/>
      <c r="G36" s="63"/>
      <c r="H36" s="63"/>
      <c r="I36" s="73">
        <v>32.299999999999997</v>
      </c>
      <c r="J36" s="73"/>
    </row>
    <row r="37" spans="1:10" ht="15" customHeight="1" x14ac:dyDescent="0.25">
      <c r="A37" s="120">
        <v>35703</v>
      </c>
      <c r="B37" s="63"/>
      <c r="C37" s="63"/>
      <c r="D37" s="63"/>
      <c r="E37" s="63"/>
      <c r="F37" s="63"/>
      <c r="G37" s="63"/>
      <c r="H37" s="63"/>
      <c r="I37" s="73">
        <v>32.700000000000003</v>
      </c>
      <c r="J37" s="73"/>
    </row>
    <row r="38" spans="1:10" ht="15" customHeight="1" x14ac:dyDescent="0.25">
      <c r="A38" s="120">
        <v>35795</v>
      </c>
      <c r="B38" s="73"/>
      <c r="C38" s="63"/>
      <c r="D38" s="63"/>
      <c r="E38" s="63"/>
      <c r="F38" s="63"/>
      <c r="G38" s="63"/>
      <c r="H38" s="63"/>
      <c r="I38" s="73">
        <v>33.1</v>
      </c>
      <c r="J38" s="73"/>
    </row>
    <row r="39" spans="1:10" ht="15" customHeight="1" x14ac:dyDescent="0.25">
      <c r="A39" s="120">
        <v>35885</v>
      </c>
      <c r="B39" s="73"/>
      <c r="C39" s="70"/>
      <c r="D39" s="70"/>
      <c r="E39" s="70"/>
      <c r="F39" s="70"/>
      <c r="G39" s="70"/>
      <c r="H39" s="63"/>
      <c r="I39" s="73">
        <v>33.4</v>
      </c>
      <c r="J39" s="73"/>
    </row>
    <row r="40" spans="1:10" ht="15" customHeight="1" x14ac:dyDescent="0.25">
      <c r="A40" s="120">
        <v>35976</v>
      </c>
      <c r="B40" s="73"/>
      <c r="C40" s="70"/>
      <c r="D40" s="70"/>
      <c r="E40" s="70"/>
      <c r="F40" s="70"/>
      <c r="G40" s="70"/>
      <c r="H40" s="63"/>
      <c r="I40" s="73">
        <v>34</v>
      </c>
      <c r="J40" s="73"/>
    </row>
    <row r="41" spans="1:10" ht="15" customHeight="1" x14ac:dyDescent="0.25">
      <c r="A41" s="120">
        <v>36068</v>
      </c>
      <c r="B41" s="73"/>
      <c r="C41" s="70"/>
      <c r="D41" s="73"/>
      <c r="E41" s="73"/>
      <c r="F41" s="73"/>
      <c r="G41" s="70"/>
      <c r="H41" s="63"/>
      <c r="I41" s="73">
        <v>34.9</v>
      </c>
      <c r="J41" s="73"/>
    </row>
    <row r="42" spans="1:10" ht="15" customHeight="1" x14ac:dyDescent="0.25">
      <c r="A42" s="120">
        <v>36160</v>
      </c>
      <c r="B42" s="73">
        <v>5.3</v>
      </c>
      <c r="C42" s="70"/>
      <c r="D42" s="73">
        <v>0.6</v>
      </c>
      <c r="E42" s="73">
        <v>27.7</v>
      </c>
      <c r="F42" s="73">
        <v>14</v>
      </c>
      <c r="G42" s="70"/>
      <c r="H42" s="63"/>
      <c r="I42" s="73">
        <v>35.200000000000003</v>
      </c>
      <c r="J42" s="73"/>
    </row>
    <row r="43" spans="1:10" ht="15" customHeight="1" x14ac:dyDescent="0.25">
      <c r="A43" s="120">
        <v>36250</v>
      </c>
      <c r="B43" s="73">
        <v>5</v>
      </c>
      <c r="C43" s="73"/>
      <c r="D43" s="73">
        <v>0.7</v>
      </c>
      <c r="E43" s="73">
        <v>28.3</v>
      </c>
      <c r="F43" s="73">
        <v>14.1</v>
      </c>
      <c r="G43" s="70"/>
      <c r="H43" s="63"/>
      <c r="I43" s="73">
        <v>34.9</v>
      </c>
      <c r="J43" s="73"/>
    </row>
    <row r="44" spans="1:10" ht="15" customHeight="1" x14ac:dyDescent="0.25">
      <c r="A44" s="120">
        <v>36341</v>
      </c>
      <c r="B44" s="73">
        <v>4.8</v>
      </c>
      <c r="C44" s="70"/>
      <c r="D44" s="73">
        <v>0.9</v>
      </c>
      <c r="E44" s="73">
        <v>28.7</v>
      </c>
      <c r="F44" s="73">
        <v>14.5</v>
      </c>
      <c r="G44" s="70"/>
      <c r="H44" s="63"/>
      <c r="I44" s="73">
        <v>34.5</v>
      </c>
      <c r="J44" s="73"/>
    </row>
    <row r="45" spans="1:10" ht="15" customHeight="1" x14ac:dyDescent="0.25">
      <c r="A45" s="120">
        <v>36433</v>
      </c>
      <c r="B45" s="73">
        <v>4.5999999999999996</v>
      </c>
      <c r="C45" s="70"/>
      <c r="D45" s="73">
        <v>1</v>
      </c>
      <c r="E45" s="73">
        <v>28.9</v>
      </c>
      <c r="F45" s="73">
        <v>14.4</v>
      </c>
      <c r="G45" s="70"/>
      <c r="H45" s="63"/>
      <c r="I45" s="73">
        <v>33.6</v>
      </c>
      <c r="J45" s="73"/>
    </row>
    <row r="46" spans="1:10" ht="15" customHeight="1" x14ac:dyDescent="0.25">
      <c r="A46" s="120">
        <v>36525</v>
      </c>
      <c r="B46" s="73">
        <v>4.4000000000000004</v>
      </c>
      <c r="C46" s="70"/>
      <c r="D46" s="73">
        <v>1</v>
      </c>
      <c r="E46" s="73">
        <v>29.4</v>
      </c>
      <c r="F46" s="73">
        <v>14</v>
      </c>
      <c r="G46" s="70"/>
      <c r="H46" s="63"/>
      <c r="I46" s="73">
        <v>33.299999999999997</v>
      </c>
      <c r="J46" s="73"/>
    </row>
    <row r="47" spans="1:10" ht="15" customHeight="1" x14ac:dyDescent="0.25">
      <c r="A47" s="129">
        <v>36616</v>
      </c>
      <c r="B47" s="73">
        <v>4.3</v>
      </c>
      <c r="C47" s="70"/>
      <c r="D47" s="73">
        <v>1.1000000000000001</v>
      </c>
      <c r="E47" s="73">
        <v>29.6</v>
      </c>
      <c r="F47" s="73">
        <v>13.8</v>
      </c>
      <c r="G47" s="70"/>
      <c r="H47" s="70"/>
      <c r="I47" s="73">
        <v>33.700000000000003</v>
      </c>
      <c r="J47" s="73"/>
    </row>
    <row r="48" spans="1:10" ht="15" customHeight="1" x14ac:dyDescent="0.25">
      <c r="A48" s="129">
        <v>36707</v>
      </c>
      <c r="B48" s="73">
        <v>4.2</v>
      </c>
      <c r="C48" s="70"/>
      <c r="D48" s="73">
        <v>1.1000000000000001</v>
      </c>
      <c r="E48" s="73">
        <v>30.3</v>
      </c>
      <c r="F48" s="73">
        <v>13.9</v>
      </c>
      <c r="G48" s="70"/>
      <c r="H48" s="70"/>
      <c r="I48" s="73">
        <v>33.700000000000003</v>
      </c>
      <c r="J48" s="73"/>
    </row>
    <row r="49" spans="1:10" ht="15" customHeight="1" x14ac:dyDescent="0.25">
      <c r="A49" s="129">
        <v>36799</v>
      </c>
      <c r="B49" s="73">
        <v>4.3</v>
      </c>
      <c r="C49" s="70"/>
      <c r="D49" s="73">
        <v>1.1000000000000001</v>
      </c>
      <c r="E49" s="73">
        <v>31.2</v>
      </c>
      <c r="F49" s="73">
        <v>14.3</v>
      </c>
      <c r="G49" s="70"/>
      <c r="H49" s="70"/>
      <c r="I49" s="73">
        <v>34.1</v>
      </c>
      <c r="J49" s="73"/>
    </row>
    <row r="50" spans="1:10" ht="15" customHeight="1" x14ac:dyDescent="0.25">
      <c r="A50" s="129">
        <v>36891</v>
      </c>
      <c r="B50" s="73">
        <v>4.5</v>
      </c>
      <c r="C50" s="70"/>
      <c r="D50" s="73">
        <v>1</v>
      </c>
      <c r="E50" s="73">
        <v>31.9</v>
      </c>
      <c r="F50" s="73">
        <v>14.5</v>
      </c>
      <c r="G50" s="70"/>
      <c r="H50" s="70"/>
      <c r="I50" s="73">
        <v>34.200000000000003</v>
      </c>
      <c r="J50" s="73"/>
    </row>
    <row r="51" spans="1:10" ht="15" customHeight="1" x14ac:dyDescent="0.25">
      <c r="A51" s="129">
        <v>36981</v>
      </c>
      <c r="B51" s="73">
        <v>4.7</v>
      </c>
      <c r="C51" s="70"/>
      <c r="D51" s="73">
        <v>1</v>
      </c>
      <c r="E51" s="73">
        <v>32.4</v>
      </c>
      <c r="F51" s="73">
        <v>15.2</v>
      </c>
      <c r="G51" s="70"/>
      <c r="H51" s="70"/>
      <c r="I51" s="73">
        <v>34.1</v>
      </c>
      <c r="J51" s="73"/>
    </row>
    <row r="52" spans="1:10" ht="15" customHeight="1" x14ac:dyDescent="0.25">
      <c r="A52" s="129">
        <v>37072</v>
      </c>
      <c r="B52" s="73">
        <v>5</v>
      </c>
      <c r="C52" s="70"/>
      <c r="D52" s="73">
        <v>1.6</v>
      </c>
      <c r="E52" s="73">
        <v>32.1</v>
      </c>
      <c r="F52" s="73">
        <v>15.1</v>
      </c>
      <c r="G52" s="70"/>
      <c r="H52" s="70"/>
      <c r="I52" s="73">
        <v>34.5</v>
      </c>
      <c r="J52" s="73"/>
    </row>
    <row r="53" spans="1:10" ht="15" customHeight="1" x14ac:dyDescent="0.25">
      <c r="A53" s="129">
        <v>37164</v>
      </c>
      <c r="B53" s="73">
        <v>5.5</v>
      </c>
      <c r="C53" s="70"/>
      <c r="D53" s="73">
        <v>2.2999999999999998</v>
      </c>
      <c r="E53" s="73">
        <v>31.2</v>
      </c>
      <c r="F53" s="73">
        <v>15.2</v>
      </c>
      <c r="G53" s="70"/>
      <c r="H53" s="70"/>
      <c r="I53" s="73">
        <v>34.299999999999997</v>
      </c>
      <c r="J53" s="73"/>
    </row>
    <row r="54" spans="1:10" ht="15" customHeight="1" x14ac:dyDescent="0.25">
      <c r="A54" s="129">
        <v>37256</v>
      </c>
      <c r="B54" s="73">
        <v>6.1</v>
      </c>
      <c r="C54" s="70"/>
      <c r="D54" s="73">
        <v>3.2</v>
      </c>
      <c r="E54" s="73">
        <v>30</v>
      </c>
      <c r="F54" s="73">
        <v>15.4</v>
      </c>
      <c r="G54" s="70"/>
      <c r="H54" s="70"/>
      <c r="I54" s="73">
        <v>34.1</v>
      </c>
      <c r="J54" s="73"/>
    </row>
    <row r="55" spans="1:10" ht="15" customHeight="1" x14ac:dyDescent="0.25">
      <c r="A55" s="129">
        <v>37346</v>
      </c>
      <c r="B55" s="73">
        <v>6.7</v>
      </c>
      <c r="C55" s="70"/>
      <c r="D55" s="73">
        <v>4.3</v>
      </c>
      <c r="E55" s="73">
        <v>28.8</v>
      </c>
      <c r="F55" s="73">
        <v>15.2</v>
      </c>
      <c r="G55" s="70"/>
      <c r="H55" s="70"/>
      <c r="I55" s="73">
        <v>33.4</v>
      </c>
      <c r="J55" s="73"/>
    </row>
    <row r="56" spans="1:10" ht="15" customHeight="1" x14ac:dyDescent="0.25">
      <c r="A56" s="129">
        <v>37437</v>
      </c>
      <c r="B56" s="73">
        <v>7.6</v>
      </c>
      <c r="C56" s="70"/>
      <c r="D56" s="73">
        <v>4.9000000000000004</v>
      </c>
      <c r="E56" s="73">
        <v>27.8</v>
      </c>
      <c r="F56" s="73">
        <v>15.3</v>
      </c>
      <c r="G56" s="70"/>
      <c r="H56" s="70"/>
      <c r="I56" s="73">
        <v>32.5</v>
      </c>
      <c r="J56" s="73"/>
    </row>
    <row r="57" spans="1:10" ht="15" customHeight="1" x14ac:dyDescent="0.25">
      <c r="A57" s="129">
        <v>37529</v>
      </c>
      <c r="B57" s="73">
        <v>8.9</v>
      </c>
      <c r="C57" s="73">
        <v>6.6</v>
      </c>
      <c r="D57" s="73">
        <v>5.3</v>
      </c>
      <c r="E57" s="73">
        <v>27.1</v>
      </c>
      <c r="F57" s="73">
        <v>15.3</v>
      </c>
      <c r="G57" s="70"/>
      <c r="H57" s="70"/>
      <c r="I57" s="73">
        <v>32.299999999999997</v>
      </c>
      <c r="J57" s="73"/>
    </row>
    <row r="58" spans="1:10" ht="15" customHeight="1" x14ac:dyDescent="0.25">
      <c r="A58" s="129">
        <v>37621</v>
      </c>
      <c r="B58" s="73">
        <v>10.7</v>
      </c>
      <c r="C58" s="73">
        <v>6.9</v>
      </c>
      <c r="D58" s="73">
        <v>5.5</v>
      </c>
      <c r="E58" s="73">
        <v>26.4</v>
      </c>
      <c r="F58" s="73">
        <v>15.4</v>
      </c>
      <c r="G58" s="70"/>
      <c r="H58" s="70"/>
      <c r="I58" s="73">
        <v>32.700000000000003</v>
      </c>
      <c r="J58" s="73"/>
    </row>
    <row r="59" spans="1:10" ht="15" customHeight="1" x14ac:dyDescent="0.25">
      <c r="A59" s="129">
        <v>37711</v>
      </c>
      <c r="B59" s="73">
        <v>12.8</v>
      </c>
      <c r="C59" s="73">
        <v>7.2</v>
      </c>
      <c r="D59" s="73">
        <v>5.6</v>
      </c>
      <c r="E59" s="73">
        <v>26.1</v>
      </c>
      <c r="F59" s="73">
        <v>16.3</v>
      </c>
      <c r="G59" s="70"/>
      <c r="H59" s="70"/>
      <c r="I59" s="73">
        <v>34.4</v>
      </c>
      <c r="J59" s="73"/>
    </row>
    <row r="60" spans="1:10" ht="15" customHeight="1" x14ac:dyDescent="0.25">
      <c r="A60" s="129">
        <v>37802</v>
      </c>
      <c r="B60" s="73">
        <v>15</v>
      </c>
      <c r="C60" s="73">
        <v>7.5</v>
      </c>
      <c r="D60" s="73">
        <v>5.9</v>
      </c>
      <c r="E60" s="73">
        <v>26</v>
      </c>
      <c r="F60" s="73">
        <v>17</v>
      </c>
      <c r="G60" s="70"/>
      <c r="H60" s="70"/>
      <c r="I60" s="73">
        <v>36.299999999999997</v>
      </c>
      <c r="J60" s="73"/>
    </row>
    <row r="61" spans="1:10" ht="15" customHeight="1" x14ac:dyDescent="0.25">
      <c r="A61" s="129">
        <v>37894</v>
      </c>
      <c r="B61" s="73">
        <v>17.2</v>
      </c>
      <c r="C61" s="73">
        <v>7.4</v>
      </c>
      <c r="D61" s="73">
        <v>6.4</v>
      </c>
      <c r="E61" s="73">
        <v>26</v>
      </c>
      <c r="F61" s="73">
        <v>17.399999999999999</v>
      </c>
      <c r="G61" s="70"/>
      <c r="H61" s="70"/>
      <c r="I61" s="73">
        <v>37.9</v>
      </c>
      <c r="J61" s="73"/>
    </row>
    <row r="62" spans="1:10" ht="15" customHeight="1" x14ac:dyDescent="0.25">
      <c r="A62" s="129">
        <v>37986</v>
      </c>
      <c r="B62" s="73">
        <v>19.2</v>
      </c>
      <c r="C62" s="73">
        <v>7.5</v>
      </c>
      <c r="D62" s="73">
        <v>6.8</v>
      </c>
      <c r="E62" s="73">
        <v>26.4</v>
      </c>
      <c r="F62" s="73">
        <v>17.399999999999999</v>
      </c>
      <c r="G62" s="70"/>
      <c r="H62" s="70"/>
      <c r="I62" s="73">
        <v>39.4</v>
      </c>
      <c r="J62" s="73">
        <v>11</v>
      </c>
    </row>
    <row r="63" spans="1:10" ht="15" customHeight="1" x14ac:dyDescent="0.25">
      <c r="A63" s="129">
        <v>38077</v>
      </c>
      <c r="B63" s="73">
        <v>20.8</v>
      </c>
      <c r="C63" s="73">
        <v>7.5</v>
      </c>
      <c r="D63" s="73">
        <v>7</v>
      </c>
      <c r="E63" s="73">
        <v>26.7</v>
      </c>
      <c r="F63" s="73">
        <v>16.5</v>
      </c>
      <c r="G63" s="70"/>
      <c r="H63" s="70"/>
      <c r="I63" s="73">
        <v>39.700000000000003</v>
      </c>
      <c r="J63" s="73">
        <v>10.4</v>
      </c>
    </row>
    <row r="64" spans="1:10" ht="15" customHeight="1" x14ac:dyDescent="0.25">
      <c r="A64" s="129">
        <v>38168</v>
      </c>
      <c r="B64" s="73">
        <v>22</v>
      </c>
      <c r="C64" s="73">
        <v>7.3</v>
      </c>
      <c r="D64" s="73">
        <v>7</v>
      </c>
      <c r="E64" s="73">
        <v>27.2</v>
      </c>
      <c r="F64" s="73">
        <v>15.7</v>
      </c>
      <c r="G64" s="70"/>
      <c r="H64" s="70"/>
      <c r="I64" s="73">
        <v>39.9</v>
      </c>
      <c r="J64" s="73">
        <v>10.3</v>
      </c>
    </row>
    <row r="65" spans="1:10" ht="15" customHeight="1" x14ac:dyDescent="0.25">
      <c r="A65" s="129">
        <v>38260</v>
      </c>
      <c r="B65" s="73">
        <v>22.8</v>
      </c>
      <c r="C65" s="73">
        <v>7.4</v>
      </c>
      <c r="D65" s="73">
        <v>7</v>
      </c>
      <c r="E65" s="73">
        <v>28</v>
      </c>
      <c r="F65" s="73">
        <v>15.3</v>
      </c>
      <c r="G65" s="70"/>
      <c r="H65" s="70"/>
      <c r="I65" s="73">
        <v>40.1</v>
      </c>
      <c r="J65" s="73">
        <v>9.8000000000000007</v>
      </c>
    </row>
    <row r="66" spans="1:10" ht="15" customHeight="1" x14ac:dyDescent="0.25">
      <c r="A66" s="203">
        <v>38352</v>
      </c>
      <c r="B66" s="73">
        <v>23.4</v>
      </c>
      <c r="C66" s="73">
        <v>7.5</v>
      </c>
      <c r="D66" s="73">
        <v>7.2</v>
      </c>
      <c r="E66" s="73">
        <v>29.1</v>
      </c>
      <c r="F66" s="73">
        <v>14.8</v>
      </c>
      <c r="G66" s="70"/>
      <c r="H66" s="70"/>
      <c r="I66" s="73">
        <v>40.4</v>
      </c>
      <c r="J66" s="73">
        <v>9.6</v>
      </c>
    </row>
    <row r="67" spans="1:10" ht="15" customHeight="1" x14ac:dyDescent="0.25">
      <c r="A67" s="203">
        <v>38442</v>
      </c>
      <c r="B67" s="73">
        <v>24.2</v>
      </c>
      <c r="C67" s="73">
        <v>7.5</v>
      </c>
      <c r="D67" s="73">
        <v>7</v>
      </c>
      <c r="E67" s="73">
        <v>30.4</v>
      </c>
      <c r="F67" s="73">
        <v>14.4</v>
      </c>
      <c r="G67" s="70"/>
      <c r="H67" s="70"/>
      <c r="I67" s="73">
        <v>40.799999999999997</v>
      </c>
      <c r="J67" s="73">
        <v>9.6999999999999993</v>
      </c>
    </row>
    <row r="68" spans="1:10" ht="15" customHeight="1" x14ac:dyDescent="0.25">
      <c r="A68" s="203">
        <v>38533</v>
      </c>
      <c r="B68" s="73">
        <v>25.1</v>
      </c>
      <c r="C68" s="73">
        <v>7.7</v>
      </c>
      <c r="D68" s="73">
        <v>7</v>
      </c>
      <c r="E68" s="73">
        <v>32.200000000000003</v>
      </c>
      <c r="F68" s="73">
        <v>14.1</v>
      </c>
      <c r="G68" s="70"/>
      <c r="H68" s="70"/>
      <c r="I68" s="73">
        <v>41.3</v>
      </c>
      <c r="J68" s="73">
        <v>10.1</v>
      </c>
    </row>
    <row r="69" spans="1:10" ht="15" customHeight="1" x14ac:dyDescent="0.25">
      <c r="A69" s="203">
        <v>38625</v>
      </c>
      <c r="B69" s="73">
        <v>26.2</v>
      </c>
      <c r="C69" s="73">
        <v>7.6</v>
      </c>
      <c r="D69" s="73">
        <v>6.9</v>
      </c>
      <c r="E69" s="73">
        <v>33.799999999999997</v>
      </c>
      <c r="F69" s="73">
        <v>13.6</v>
      </c>
      <c r="G69" s="70"/>
      <c r="H69" s="70"/>
      <c r="I69" s="73">
        <v>41.6</v>
      </c>
      <c r="J69" s="73">
        <v>10.8</v>
      </c>
    </row>
    <row r="70" spans="1:10" ht="15" customHeight="1" x14ac:dyDescent="0.25">
      <c r="A70" s="203">
        <v>38717</v>
      </c>
      <c r="B70" s="73">
        <v>27.2</v>
      </c>
      <c r="C70" s="73">
        <v>7.6</v>
      </c>
      <c r="D70" s="73">
        <v>6.8</v>
      </c>
      <c r="E70" s="73">
        <v>35.799999999999997</v>
      </c>
      <c r="F70" s="73">
        <v>13.4</v>
      </c>
      <c r="G70" s="70"/>
      <c r="H70" s="70"/>
      <c r="I70" s="73">
        <v>42.2</v>
      </c>
      <c r="J70" s="73">
        <v>11.3</v>
      </c>
    </row>
    <row r="71" spans="1:10" ht="15" customHeight="1" x14ac:dyDescent="0.25">
      <c r="A71" s="203">
        <v>38807</v>
      </c>
      <c r="B71" s="73">
        <v>27.8</v>
      </c>
      <c r="C71" s="73">
        <v>7.6</v>
      </c>
      <c r="D71" s="73">
        <v>6.8</v>
      </c>
      <c r="E71" s="73">
        <v>37.9</v>
      </c>
      <c r="F71" s="73">
        <v>12.9</v>
      </c>
      <c r="G71" s="70"/>
      <c r="H71" s="70"/>
      <c r="I71" s="73">
        <v>42.6</v>
      </c>
      <c r="J71" s="73">
        <v>11.9</v>
      </c>
    </row>
    <row r="72" spans="1:10" ht="15" customHeight="1" x14ac:dyDescent="0.25">
      <c r="A72" s="204">
        <v>38898</v>
      </c>
      <c r="B72" s="73">
        <v>28.4</v>
      </c>
      <c r="C72" s="73">
        <v>7.5</v>
      </c>
      <c r="D72" s="73">
        <v>6.8</v>
      </c>
      <c r="E72" s="73">
        <v>40.299999999999997</v>
      </c>
      <c r="F72" s="73">
        <v>12.7</v>
      </c>
      <c r="G72" s="70"/>
      <c r="H72" s="70"/>
      <c r="I72" s="73">
        <v>43.7</v>
      </c>
      <c r="J72" s="73">
        <v>12.5</v>
      </c>
    </row>
    <row r="73" spans="1:10" ht="15" customHeight="1" x14ac:dyDescent="0.25">
      <c r="A73" s="204">
        <v>38990</v>
      </c>
      <c r="B73" s="73">
        <v>28.9</v>
      </c>
      <c r="C73" s="73">
        <v>7.5</v>
      </c>
      <c r="D73" s="73">
        <v>6.8</v>
      </c>
      <c r="E73" s="73">
        <v>42.8</v>
      </c>
      <c r="F73" s="73">
        <v>12.7</v>
      </c>
      <c r="G73" s="70"/>
      <c r="H73" s="70"/>
      <c r="I73" s="73">
        <v>45.1</v>
      </c>
      <c r="J73" s="73">
        <v>12.9</v>
      </c>
    </row>
    <row r="74" spans="1:10" ht="15" customHeight="1" x14ac:dyDescent="0.25">
      <c r="A74" s="204">
        <v>39082</v>
      </c>
      <c r="B74" s="73">
        <v>29.4</v>
      </c>
      <c r="C74" s="73">
        <v>7.5</v>
      </c>
      <c r="D74" s="73">
        <v>6.8</v>
      </c>
      <c r="E74" s="73">
        <v>44.1</v>
      </c>
      <c r="F74" s="73">
        <v>12.7</v>
      </c>
      <c r="G74" s="70"/>
      <c r="H74" s="70"/>
      <c r="I74" s="73">
        <v>45.5</v>
      </c>
      <c r="J74" s="73">
        <v>13</v>
      </c>
    </row>
    <row r="75" spans="1:10" ht="15" customHeight="1" x14ac:dyDescent="0.25">
      <c r="A75" s="204">
        <v>39172</v>
      </c>
      <c r="B75" s="73">
        <v>30.1</v>
      </c>
      <c r="C75" s="73">
        <v>7.5</v>
      </c>
      <c r="D75" s="73">
        <v>6.8</v>
      </c>
      <c r="E75" s="73">
        <v>45.2</v>
      </c>
      <c r="F75" s="73">
        <v>13</v>
      </c>
      <c r="G75" s="70"/>
      <c r="H75" s="70"/>
      <c r="I75" s="73">
        <v>46.2</v>
      </c>
      <c r="J75" s="73">
        <v>12.9</v>
      </c>
    </row>
    <row r="76" spans="1:10" ht="15" customHeight="1" x14ac:dyDescent="0.25">
      <c r="A76" s="204">
        <v>39263</v>
      </c>
      <c r="B76" s="73">
        <v>30.7</v>
      </c>
      <c r="C76" s="73">
        <v>7.6</v>
      </c>
      <c r="D76" s="73">
        <v>6.8</v>
      </c>
      <c r="E76" s="73">
        <v>45.6</v>
      </c>
      <c r="F76" s="73">
        <v>13</v>
      </c>
      <c r="G76" s="70"/>
      <c r="H76" s="73"/>
      <c r="I76" s="73">
        <v>46.4</v>
      </c>
      <c r="J76" s="73">
        <v>12.6</v>
      </c>
    </row>
    <row r="77" spans="1:10" ht="15" customHeight="1" x14ac:dyDescent="0.25">
      <c r="A77" s="204">
        <v>39355</v>
      </c>
      <c r="B77" s="73">
        <v>31.4</v>
      </c>
      <c r="C77" s="73">
        <v>7.6</v>
      </c>
      <c r="D77" s="73">
        <v>6.9</v>
      </c>
      <c r="E77" s="73">
        <v>46.5</v>
      </c>
      <c r="F77" s="73">
        <v>12.8</v>
      </c>
      <c r="G77" s="70"/>
      <c r="H77" s="73"/>
      <c r="I77" s="73">
        <v>46.6</v>
      </c>
      <c r="J77" s="73">
        <v>12.7</v>
      </c>
    </row>
    <row r="78" spans="1:10" ht="15" customHeight="1" x14ac:dyDescent="0.25">
      <c r="A78" s="204">
        <v>39447</v>
      </c>
      <c r="B78" s="73">
        <v>32.1</v>
      </c>
      <c r="C78" s="73">
        <v>7.9</v>
      </c>
      <c r="D78" s="73">
        <v>6.9</v>
      </c>
      <c r="E78" s="73">
        <v>48.5</v>
      </c>
      <c r="F78" s="73">
        <v>12.7</v>
      </c>
      <c r="G78" s="70"/>
      <c r="H78" s="73"/>
      <c r="I78" s="73">
        <v>47.9</v>
      </c>
      <c r="J78" s="73">
        <v>13.5</v>
      </c>
    </row>
    <row r="79" spans="1:10" ht="15" customHeight="1" x14ac:dyDescent="0.25">
      <c r="A79" s="204">
        <v>39538</v>
      </c>
      <c r="B79" s="73">
        <v>32.799999999999997</v>
      </c>
      <c r="C79" s="73">
        <v>8.6</v>
      </c>
      <c r="D79" s="73">
        <v>6.8</v>
      </c>
      <c r="E79" s="73">
        <v>51.4</v>
      </c>
      <c r="F79" s="73">
        <v>12.4</v>
      </c>
      <c r="G79" s="70"/>
      <c r="H79" s="73">
        <v>27.9</v>
      </c>
      <c r="I79" s="73">
        <v>49.5</v>
      </c>
      <c r="J79" s="73">
        <v>14.6</v>
      </c>
    </row>
    <row r="80" spans="1:10" ht="15" customHeight="1" x14ac:dyDescent="0.25">
      <c r="A80" s="205">
        <v>39629</v>
      </c>
      <c r="B80" s="73">
        <v>33.5</v>
      </c>
      <c r="C80" s="73">
        <v>9.1</v>
      </c>
      <c r="D80" s="73">
        <v>6.7</v>
      </c>
      <c r="E80" s="73">
        <v>53.4</v>
      </c>
      <c r="F80" s="73">
        <v>12.3</v>
      </c>
      <c r="G80" s="70"/>
      <c r="H80" s="73">
        <v>25.1</v>
      </c>
      <c r="I80" s="73">
        <v>51.1</v>
      </c>
      <c r="J80" s="73">
        <v>15.4</v>
      </c>
    </row>
    <row r="81" spans="1:10" ht="15" customHeight="1" x14ac:dyDescent="0.25">
      <c r="A81" s="205">
        <v>39721</v>
      </c>
      <c r="B81" s="73">
        <v>34.1</v>
      </c>
      <c r="C81" s="73">
        <v>9.8000000000000007</v>
      </c>
      <c r="D81" s="73">
        <v>6.6</v>
      </c>
      <c r="E81" s="73">
        <v>54.5</v>
      </c>
      <c r="F81" s="73">
        <v>12.1</v>
      </c>
      <c r="G81" s="70"/>
      <c r="H81" s="73">
        <v>25.5</v>
      </c>
      <c r="I81" s="73">
        <v>52.6</v>
      </c>
      <c r="J81" s="73">
        <v>15.7</v>
      </c>
    </row>
    <row r="82" spans="1:10" ht="15" customHeight="1" x14ac:dyDescent="0.25">
      <c r="A82" s="205">
        <v>39813</v>
      </c>
      <c r="B82" s="73">
        <v>35.200000000000003</v>
      </c>
      <c r="C82" s="73">
        <v>10.4</v>
      </c>
      <c r="D82" s="73">
        <v>6.6</v>
      </c>
      <c r="E82" s="73">
        <v>56.9</v>
      </c>
      <c r="F82" s="73">
        <v>12</v>
      </c>
      <c r="G82" s="70"/>
      <c r="H82" s="73">
        <v>26.5</v>
      </c>
      <c r="I82" s="73">
        <v>54.5</v>
      </c>
      <c r="J82" s="73">
        <v>15.5</v>
      </c>
    </row>
    <row r="83" spans="1:10" ht="15" customHeight="1" x14ac:dyDescent="0.25">
      <c r="A83" s="205">
        <v>39903</v>
      </c>
      <c r="B83" s="73">
        <v>36.4</v>
      </c>
      <c r="C83" s="73">
        <v>10.8</v>
      </c>
      <c r="D83" s="73">
        <v>6.5</v>
      </c>
      <c r="E83" s="73">
        <v>59.4</v>
      </c>
      <c r="F83" s="73">
        <v>11.9</v>
      </c>
      <c r="G83" s="70"/>
      <c r="H83" s="73">
        <v>30.1</v>
      </c>
      <c r="I83" s="73">
        <v>56.7</v>
      </c>
      <c r="J83" s="73">
        <v>15.5</v>
      </c>
    </row>
    <row r="84" spans="1:10" ht="15" customHeight="1" x14ac:dyDescent="0.25">
      <c r="A84" s="205">
        <v>39994</v>
      </c>
      <c r="B84" s="73">
        <v>37.299999999999997</v>
      </c>
      <c r="C84" s="73">
        <v>10.9</v>
      </c>
      <c r="D84" s="73">
        <v>6.5</v>
      </c>
      <c r="E84" s="73">
        <v>61.6</v>
      </c>
      <c r="F84" s="73">
        <v>11.8</v>
      </c>
      <c r="G84" s="70"/>
      <c r="H84" s="73">
        <v>27.3</v>
      </c>
      <c r="I84" s="73">
        <v>57.4</v>
      </c>
      <c r="J84" s="73">
        <v>15.5</v>
      </c>
    </row>
    <row r="85" spans="1:10" ht="15" customHeight="1" x14ac:dyDescent="0.25">
      <c r="A85" s="205">
        <v>40086</v>
      </c>
      <c r="B85" s="73">
        <v>38.1</v>
      </c>
      <c r="C85" s="73">
        <v>11</v>
      </c>
      <c r="D85" s="73">
        <v>6.4</v>
      </c>
      <c r="E85" s="73">
        <v>63.2</v>
      </c>
      <c r="F85" s="73">
        <v>11.7</v>
      </c>
      <c r="G85" s="70"/>
      <c r="H85" s="73">
        <v>26.4</v>
      </c>
      <c r="I85" s="73">
        <v>57.6</v>
      </c>
      <c r="J85" s="73">
        <v>15.2</v>
      </c>
    </row>
    <row r="86" spans="1:10" ht="15" customHeight="1" x14ac:dyDescent="0.25">
      <c r="A86" s="205">
        <v>40178</v>
      </c>
      <c r="B86" s="73">
        <v>38.5</v>
      </c>
      <c r="C86" s="73">
        <v>11.1</v>
      </c>
      <c r="D86" s="73">
        <v>6.4</v>
      </c>
      <c r="E86" s="73">
        <v>63.2</v>
      </c>
      <c r="F86" s="73">
        <v>11.8</v>
      </c>
      <c r="G86" s="70"/>
      <c r="H86" s="73">
        <v>26.2</v>
      </c>
      <c r="I86" s="73">
        <v>57.2</v>
      </c>
      <c r="J86" s="73">
        <v>15.1</v>
      </c>
    </row>
    <row r="87" spans="1:10" ht="15" customHeight="1" x14ac:dyDescent="0.25">
      <c r="A87" s="205">
        <v>40268</v>
      </c>
      <c r="B87" s="73">
        <v>38.799999999999997</v>
      </c>
      <c r="C87" s="73">
        <v>11.2</v>
      </c>
      <c r="D87" s="73">
        <v>6.3</v>
      </c>
      <c r="E87" s="73">
        <v>62.2</v>
      </c>
      <c r="F87" s="73">
        <v>11.8</v>
      </c>
      <c r="G87" s="70"/>
      <c r="H87" s="73">
        <v>26</v>
      </c>
      <c r="I87" s="73">
        <v>55.8</v>
      </c>
      <c r="J87" s="73">
        <v>15.5</v>
      </c>
    </row>
    <row r="88" spans="1:10" ht="15" customHeight="1" x14ac:dyDescent="0.25">
      <c r="A88" s="205">
        <v>40359</v>
      </c>
      <c r="B88" s="73">
        <v>39.5</v>
      </c>
      <c r="C88" s="73">
        <v>11.5</v>
      </c>
      <c r="D88" s="73">
        <v>6.3</v>
      </c>
      <c r="E88" s="73">
        <v>62</v>
      </c>
      <c r="F88" s="73">
        <v>11.9</v>
      </c>
      <c r="G88" s="70"/>
      <c r="H88" s="73">
        <v>26.8</v>
      </c>
      <c r="I88" s="73">
        <v>56.2</v>
      </c>
      <c r="J88" s="73">
        <v>16.399999999999999</v>
      </c>
    </row>
    <row r="89" spans="1:10" ht="15" customHeight="1" x14ac:dyDescent="0.25">
      <c r="A89" s="206">
        <v>40451</v>
      </c>
      <c r="B89" s="73">
        <v>40.299999999999997</v>
      </c>
      <c r="C89" s="73">
        <v>11.5</v>
      </c>
      <c r="D89" s="73">
        <v>6.2</v>
      </c>
      <c r="E89" s="73">
        <v>62.5</v>
      </c>
      <c r="F89" s="73">
        <v>12.3</v>
      </c>
      <c r="G89" s="70"/>
      <c r="H89" s="73">
        <v>25.4</v>
      </c>
      <c r="I89" s="73">
        <v>56.6</v>
      </c>
      <c r="J89" s="73">
        <v>17.7</v>
      </c>
    </row>
    <row r="90" spans="1:10" ht="15" customHeight="1" x14ac:dyDescent="0.25">
      <c r="A90" s="206">
        <v>40543</v>
      </c>
      <c r="B90" s="73">
        <v>41.1</v>
      </c>
      <c r="C90" s="73">
        <v>11.5</v>
      </c>
      <c r="D90" s="73">
        <v>6.1</v>
      </c>
      <c r="E90" s="73">
        <v>62.7</v>
      </c>
      <c r="F90" s="73">
        <v>12.5</v>
      </c>
      <c r="G90" s="70"/>
      <c r="H90" s="73">
        <v>25.1</v>
      </c>
      <c r="I90" s="73">
        <v>56.5</v>
      </c>
      <c r="J90" s="73">
        <v>18.5</v>
      </c>
    </row>
    <row r="91" spans="1:10" ht="15" customHeight="1" x14ac:dyDescent="0.25">
      <c r="A91" s="205">
        <v>40633</v>
      </c>
      <c r="B91" s="73">
        <v>41.8</v>
      </c>
      <c r="C91" s="73">
        <v>11.7</v>
      </c>
      <c r="D91" s="73">
        <v>5.9</v>
      </c>
      <c r="E91" s="73">
        <v>62.4</v>
      </c>
      <c r="F91" s="73">
        <v>13</v>
      </c>
      <c r="G91" s="70"/>
      <c r="H91" s="73">
        <v>23.6</v>
      </c>
      <c r="I91" s="73">
        <v>56.5</v>
      </c>
      <c r="J91" s="73">
        <v>18.899999999999999</v>
      </c>
    </row>
    <row r="92" spans="1:10" ht="15" customHeight="1" x14ac:dyDescent="0.25">
      <c r="A92" s="206">
        <v>40724</v>
      </c>
      <c r="B92" s="73">
        <v>42.2</v>
      </c>
      <c r="C92" s="73">
        <v>11.6</v>
      </c>
      <c r="D92" s="73">
        <v>5.8</v>
      </c>
      <c r="E92" s="73">
        <v>61.7</v>
      </c>
      <c r="F92" s="73">
        <v>13.2</v>
      </c>
      <c r="G92" s="70"/>
      <c r="H92" s="73">
        <v>23.1</v>
      </c>
      <c r="I92" s="73">
        <v>55.8</v>
      </c>
      <c r="J92" s="73">
        <v>19.2</v>
      </c>
    </row>
    <row r="93" spans="1:10" ht="15" customHeight="1" x14ac:dyDescent="0.25">
      <c r="A93" s="206">
        <v>40816</v>
      </c>
      <c r="B93" s="73">
        <v>42.8</v>
      </c>
      <c r="C93" s="73">
        <v>11.7</v>
      </c>
      <c r="D93" s="73">
        <v>5.6</v>
      </c>
      <c r="E93" s="73">
        <v>61.3</v>
      </c>
      <c r="F93" s="73">
        <v>13</v>
      </c>
      <c r="G93" s="70"/>
      <c r="H93" s="73">
        <v>24.5</v>
      </c>
      <c r="I93" s="73">
        <v>56</v>
      </c>
      <c r="J93" s="73">
        <v>19.7</v>
      </c>
    </row>
    <row r="94" spans="1:10" ht="15" customHeight="1" x14ac:dyDescent="0.25">
      <c r="A94" s="206">
        <v>40908</v>
      </c>
      <c r="B94" s="73">
        <v>42.9</v>
      </c>
      <c r="C94" s="73">
        <v>12</v>
      </c>
      <c r="D94" s="73">
        <v>5.5</v>
      </c>
      <c r="E94" s="73">
        <v>61.3</v>
      </c>
      <c r="F94" s="73">
        <v>12.8</v>
      </c>
      <c r="G94" s="70"/>
      <c r="H94" s="73">
        <v>26.3</v>
      </c>
      <c r="I94" s="73">
        <v>56</v>
      </c>
      <c r="J94" s="73">
        <v>19.899999999999999</v>
      </c>
    </row>
    <row r="95" spans="1:10" ht="15" customHeight="1" x14ac:dyDescent="0.25">
      <c r="A95" s="119">
        <v>40999</v>
      </c>
      <c r="B95" s="73">
        <v>42.5</v>
      </c>
      <c r="C95" s="73">
        <v>12.1</v>
      </c>
      <c r="D95" s="73">
        <v>5.5</v>
      </c>
      <c r="E95" s="73">
        <v>60.7</v>
      </c>
      <c r="F95" s="73">
        <v>12.8</v>
      </c>
      <c r="G95" s="70"/>
      <c r="H95" s="73">
        <v>25.1</v>
      </c>
      <c r="I95" s="73">
        <v>55.8</v>
      </c>
      <c r="J95" s="73">
        <v>19.899999999999999</v>
      </c>
    </row>
    <row r="96" spans="1:10" ht="15" customHeight="1" x14ac:dyDescent="0.25">
      <c r="A96" s="119">
        <v>41090</v>
      </c>
      <c r="B96" s="73">
        <v>42</v>
      </c>
      <c r="C96" s="73">
        <v>12.3</v>
      </c>
      <c r="D96" s="73">
        <v>5.4</v>
      </c>
      <c r="E96" s="73">
        <v>60</v>
      </c>
      <c r="F96" s="73">
        <v>13</v>
      </c>
      <c r="G96" s="70"/>
      <c r="H96" s="73">
        <v>24.4</v>
      </c>
      <c r="I96" s="73">
        <v>55.6</v>
      </c>
      <c r="J96" s="73">
        <v>19.5</v>
      </c>
    </row>
    <row r="97" spans="1:10" ht="15" customHeight="1" x14ac:dyDescent="0.25">
      <c r="A97" s="119">
        <v>41182</v>
      </c>
      <c r="B97" s="73">
        <v>41.2</v>
      </c>
      <c r="C97" s="73">
        <v>12.4</v>
      </c>
      <c r="D97" s="73">
        <v>5.4</v>
      </c>
      <c r="E97" s="73">
        <v>58.4</v>
      </c>
      <c r="F97" s="73">
        <v>13.5</v>
      </c>
      <c r="G97" s="70"/>
      <c r="H97" s="73">
        <v>24.3</v>
      </c>
      <c r="I97" s="73">
        <v>54.3</v>
      </c>
      <c r="J97" s="73">
        <v>18.5</v>
      </c>
    </row>
    <row r="98" spans="1:10" ht="15" customHeight="1" x14ac:dyDescent="0.25">
      <c r="A98" s="119">
        <v>41274</v>
      </c>
      <c r="B98" s="73">
        <v>40.700000000000003</v>
      </c>
      <c r="C98" s="73">
        <v>12.6</v>
      </c>
      <c r="D98" s="73">
        <v>5.3</v>
      </c>
      <c r="E98" s="73">
        <v>56.4</v>
      </c>
      <c r="F98" s="73">
        <v>14.3</v>
      </c>
      <c r="G98" s="73"/>
      <c r="H98" s="73">
        <v>24.1</v>
      </c>
      <c r="I98" s="73">
        <v>53</v>
      </c>
      <c r="J98" s="73">
        <v>17.5</v>
      </c>
    </row>
    <row r="99" spans="1:10" ht="15" customHeight="1" x14ac:dyDescent="0.25">
      <c r="A99" s="119">
        <v>41364</v>
      </c>
      <c r="B99" s="73">
        <v>40.6</v>
      </c>
      <c r="C99" s="73">
        <v>12.7</v>
      </c>
      <c r="D99" s="73">
        <v>5.3</v>
      </c>
      <c r="E99" s="73">
        <v>55.9</v>
      </c>
      <c r="F99" s="73">
        <v>14.7</v>
      </c>
      <c r="G99" s="73"/>
      <c r="H99" s="73">
        <v>23.8</v>
      </c>
      <c r="I99" s="73">
        <v>52.3</v>
      </c>
      <c r="J99" s="73">
        <v>16.8</v>
      </c>
    </row>
    <row r="100" spans="1:10" ht="15" customHeight="1" x14ac:dyDescent="0.25">
      <c r="A100" s="205">
        <v>41455</v>
      </c>
      <c r="B100" s="73">
        <v>40.6</v>
      </c>
      <c r="C100" s="73">
        <v>12.8</v>
      </c>
      <c r="D100" s="73">
        <v>5.3</v>
      </c>
      <c r="E100" s="73">
        <v>55.6</v>
      </c>
      <c r="F100" s="73">
        <v>15</v>
      </c>
      <c r="G100" s="73"/>
      <c r="H100" s="73">
        <v>22.8</v>
      </c>
      <c r="I100" s="73">
        <v>51.4</v>
      </c>
      <c r="J100" s="73">
        <v>16.5</v>
      </c>
    </row>
    <row r="101" spans="1:10" ht="15" customHeight="1" x14ac:dyDescent="0.25">
      <c r="A101" s="205">
        <v>41547</v>
      </c>
      <c r="B101" s="73">
        <v>40.5</v>
      </c>
      <c r="C101" s="73">
        <v>12.8</v>
      </c>
      <c r="D101" s="73">
        <v>5.3</v>
      </c>
      <c r="E101" s="73">
        <v>55.4</v>
      </c>
      <c r="F101" s="73">
        <v>15.4</v>
      </c>
      <c r="G101" s="73"/>
      <c r="H101" s="73">
        <v>22.6</v>
      </c>
      <c r="I101" s="73">
        <v>51.4</v>
      </c>
      <c r="J101" s="73">
        <v>16.399999999999999</v>
      </c>
    </row>
    <row r="102" spans="1:10" ht="15" customHeight="1" x14ac:dyDescent="0.25">
      <c r="A102" s="205">
        <v>41639</v>
      </c>
      <c r="B102" s="73">
        <v>40.299999999999997</v>
      </c>
      <c r="C102" s="73">
        <v>12.6</v>
      </c>
      <c r="D102" s="73">
        <v>5.2</v>
      </c>
      <c r="E102" s="73">
        <v>54.6</v>
      </c>
      <c r="F102" s="73">
        <v>15.5</v>
      </c>
      <c r="G102" s="73"/>
      <c r="H102" s="73">
        <v>21.2</v>
      </c>
      <c r="I102" s="73">
        <v>51.3</v>
      </c>
      <c r="J102" s="73">
        <v>16.7</v>
      </c>
    </row>
    <row r="103" spans="1:10" ht="15" customHeight="1" x14ac:dyDescent="0.25">
      <c r="A103" s="205">
        <v>41729</v>
      </c>
      <c r="B103" s="73">
        <v>40.299999999999997</v>
      </c>
      <c r="C103" s="73">
        <v>12.5</v>
      </c>
      <c r="D103" s="73">
        <v>5.0999999999999996</v>
      </c>
      <c r="E103" s="73">
        <v>53.8</v>
      </c>
      <c r="F103" s="73">
        <v>15.7</v>
      </c>
      <c r="G103" s="73"/>
      <c r="H103" s="73">
        <v>21.5</v>
      </c>
      <c r="I103" s="73">
        <v>51.3</v>
      </c>
      <c r="J103" s="73">
        <v>16.8</v>
      </c>
    </row>
    <row r="104" spans="1:10" ht="15" customHeight="1" x14ac:dyDescent="0.25">
      <c r="A104" s="205">
        <v>41820</v>
      </c>
      <c r="B104" s="73">
        <v>40.299999999999997</v>
      </c>
      <c r="C104" s="73">
        <v>12.5</v>
      </c>
      <c r="D104" s="73">
        <v>5</v>
      </c>
      <c r="E104" s="73">
        <v>52.8</v>
      </c>
      <c r="F104" s="73">
        <v>16.2</v>
      </c>
      <c r="G104" s="73"/>
      <c r="H104" s="73">
        <v>20.7</v>
      </c>
      <c r="I104" s="73">
        <v>51.5</v>
      </c>
      <c r="J104" s="73">
        <v>16.7</v>
      </c>
    </row>
    <row r="105" spans="1:10" ht="15" customHeight="1" x14ac:dyDescent="0.25">
      <c r="A105" s="205">
        <v>41912</v>
      </c>
      <c r="B105" s="73">
        <v>40.4</v>
      </c>
      <c r="C105" s="73">
        <v>12.4</v>
      </c>
      <c r="D105" s="73">
        <v>4.9000000000000004</v>
      </c>
      <c r="E105" s="73">
        <v>52.3</v>
      </c>
      <c r="F105" s="73">
        <v>16.600000000000001</v>
      </c>
      <c r="G105" s="73"/>
      <c r="H105" s="73">
        <v>19.899999999999999</v>
      </c>
      <c r="I105" s="73">
        <v>51.6</v>
      </c>
      <c r="J105" s="73">
        <v>17.2</v>
      </c>
    </row>
    <row r="106" spans="1:10" ht="15" customHeight="1" x14ac:dyDescent="0.25">
      <c r="A106" s="205">
        <v>42004</v>
      </c>
      <c r="B106" s="73">
        <v>40.5</v>
      </c>
      <c r="C106" s="73">
        <v>12.4</v>
      </c>
      <c r="D106" s="73">
        <v>4.9000000000000004</v>
      </c>
      <c r="E106" s="73">
        <v>52.1</v>
      </c>
      <c r="F106" s="73">
        <v>16.899999999999999</v>
      </c>
      <c r="G106" s="73"/>
      <c r="H106" s="73">
        <v>18.5</v>
      </c>
      <c r="I106" s="73">
        <v>52.2</v>
      </c>
      <c r="J106" s="73">
        <v>17.600000000000001</v>
      </c>
    </row>
    <row r="107" spans="1:10" ht="15" customHeight="1" x14ac:dyDescent="0.25">
      <c r="A107" s="205">
        <v>42094</v>
      </c>
      <c r="B107" s="73">
        <v>40.5</v>
      </c>
      <c r="C107" s="73">
        <v>12.2</v>
      </c>
      <c r="D107" s="73">
        <v>4.8</v>
      </c>
      <c r="E107" s="73">
        <v>49.7</v>
      </c>
      <c r="F107" s="73">
        <v>16.899999999999999</v>
      </c>
      <c r="G107" s="73"/>
      <c r="H107" s="73">
        <v>17.399999999999999</v>
      </c>
      <c r="I107" s="73">
        <v>52.2</v>
      </c>
      <c r="J107" s="73">
        <v>18.100000000000001</v>
      </c>
    </row>
    <row r="108" spans="1:10" ht="15" customHeight="1" x14ac:dyDescent="0.25">
      <c r="A108" s="205">
        <v>42185</v>
      </c>
      <c r="B108" s="73">
        <v>40.200000000000003</v>
      </c>
      <c r="C108" s="73">
        <v>12.1</v>
      </c>
      <c r="D108" s="73">
        <v>4.7</v>
      </c>
      <c r="E108" s="73">
        <v>43.7</v>
      </c>
      <c r="F108" s="73">
        <v>17</v>
      </c>
      <c r="G108" s="73"/>
      <c r="H108" s="73">
        <v>17</v>
      </c>
      <c r="I108" s="73">
        <v>52.5</v>
      </c>
      <c r="J108" s="73">
        <v>18.3</v>
      </c>
    </row>
    <row r="109" spans="1:10" ht="15" customHeight="1" x14ac:dyDescent="0.25">
      <c r="A109" s="205">
        <v>42277</v>
      </c>
      <c r="B109" s="73">
        <v>40</v>
      </c>
      <c r="C109" s="73">
        <v>12.1</v>
      </c>
      <c r="D109" s="73">
        <v>4.7</v>
      </c>
      <c r="E109" s="73">
        <v>37.299999999999997</v>
      </c>
      <c r="F109" s="73">
        <v>17.7</v>
      </c>
      <c r="G109" s="73"/>
      <c r="H109" s="73">
        <v>16.399999999999999</v>
      </c>
      <c r="I109" s="73">
        <v>51.9</v>
      </c>
      <c r="J109" s="73">
        <v>17.899999999999999</v>
      </c>
    </row>
    <row r="110" spans="1:10" ht="15" customHeight="1" x14ac:dyDescent="0.25">
      <c r="A110" s="204">
        <v>42369</v>
      </c>
      <c r="B110" s="73">
        <v>39.700000000000003</v>
      </c>
      <c r="C110" s="73">
        <v>11.6</v>
      </c>
      <c r="D110" s="73">
        <v>4.5999999999999996</v>
      </c>
      <c r="E110" s="73">
        <v>30.6</v>
      </c>
      <c r="F110" s="73">
        <v>18.8</v>
      </c>
      <c r="G110" s="73"/>
      <c r="H110" s="73">
        <v>13.9</v>
      </c>
      <c r="I110" s="73">
        <v>50.9</v>
      </c>
      <c r="J110" s="73">
        <v>17.100000000000001</v>
      </c>
    </row>
    <row r="111" spans="1:10" ht="15" customHeight="1" x14ac:dyDescent="0.25">
      <c r="A111" s="204">
        <v>42460</v>
      </c>
      <c r="B111" s="73">
        <v>39.299999999999997</v>
      </c>
      <c r="C111" s="73">
        <v>11.1</v>
      </c>
      <c r="D111" s="73">
        <v>4.5999999999999996</v>
      </c>
      <c r="E111" s="73">
        <v>25.3</v>
      </c>
      <c r="F111" s="73">
        <v>20.100000000000001</v>
      </c>
      <c r="G111" s="73"/>
      <c r="H111" s="73">
        <v>13.1</v>
      </c>
      <c r="I111" s="73">
        <v>50.2</v>
      </c>
      <c r="J111" s="73">
        <v>15.9</v>
      </c>
    </row>
    <row r="112" spans="1:10" ht="15" customHeight="1" x14ac:dyDescent="0.25">
      <c r="A112" s="204">
        <v>42551</v>
      </c>
      <c r="B112" s="73">
        <v>39.299999999999997</v>
      </c>
      <c r="C112" s="73">
        <v>10.3</v>
      </c>
      <c r="D112" s="73">
        <v>4.5999999999999996</v>
      </c>
      <c r="E112" s="73">
        <v>24.3</v>
      </c>
      <c r="F112" s="73">
        <v>21.3</v>
      </c>
      <c r="G112" s="73"/>
      <c r="H112" s="73">
        <v>12.8</v>
      </c>
      <c r="I112" s="73">
        <v>49.3</v>
      </c>
      <c r="J112" s="73">
        <v>14.5</v>
      </c>
    </row>
    <row r="113" spans="1:10" ht="15" customHeight="1" x14ac:dyDescent="0.25">
      <c r="A113" s="204">
        <v>42643</v>
      </c>
      <c r="B113" s="73">
        <v>39.1</v>
      </c>
      <c r="C113" s="73">
        <v>9.4</v>
      </c>
      <c r="D113" s="73">
        <v>4.7</v>
      </c>
      <c r="E113" s="73">
        <v>23.3</v>
      </c>
      <c r="F113" s="73">
        <v>21.9</v>
      </c>
      <c r="G113" s="73"/>
      <c r="H113" s="73">
        <v>12.5</v>
      </c>
      <c r="I113" s="73">
        <v>48.7</v>
      </c>
      <c r="J113" s="73">
        <v>13.5</v>
      </c>
    </row>
    <row r="114" spans="1:10" ht="15" customHeight="1" x14ac:dyDescent="0.25">
      <c r="A114" s="204">
        <v>42735</v>
      </c>
      <c r="B114" s="73">
        <v>38.799999999999997</v>
      </c>
      <c r="C114" s="73">
        <v>9</v>
      </c>
      <c r="D114" s="73">
        <v>4.9000000000000004</v>
      </c>
      <c r="E114" s="73">
        <v>22.6</v>
      </c>
      <c r="F114" s="73">
        <v>22.2</v>
      </c>
      <c r="G114" s="73"/>
      <c r="H114" s="73">
        <v>12.6</v>
      </c>
      <c r="I114" s="73">
        <v>47.8</v>
      </c>
      <c r="J114" s="73">
        <v>12.8</v>
      </c>
    </row>
    <row r="115" spans="1:10" ht="15" customHeight="1" x14ac:dyDescent="0.25">
      <c r="A115" s="204">
        <v>42825</v>
      </c>
      <c r="B115" s="73">
        <v>38.1</v>
      </c>
      <c r="C115" s="73">
        <v>8.6999999999999993</v>
      </c>
      <c r="D115" s="73">
        <v>5.2</v>
      </c>
      <c r="E115" s="73">
        <v>22.4</v>
      </c>
      <c r="F115" s="73">
        <v>22.7</v>
      </c>
      <c r="G115" s="73">
        <v>60</v>
      </c>
      <c r="H115" s="73">
        <v>12.4</v>
      </c>
      <c r="I115" s="73">
        <v>47.2</v>
      </c>
      <c r="J115" s="73">
        <v>12.7</v>
      </c>
    </row>
    <row r="116" spans="1:10" ht="15" customHeight="1" x14ac:dyDescent="0.25">
      <c r="A116" s="204">
        <v>42916</v>
      </c>
      <c r="B116" s="73">
        <v>37.200000000000003</v>
      </c>
      <c r="C116" s="73">
        <v>8.5</v>
      </c>
      <c r="D116" s="73">
        <v>5.6</v>
      </c>
      <c r="E116" s="73">
        <v>22.3</v>
      </c>
      <c r="F116" s="73">
        <v>23</v>
      </c>
      <c r="G116" s="73">
        <v>63</v>
      </c>
      <c r="H116" s="73">
        <v>12</v>
      </c>
      <c r="I116" s="73">
        <v>46.6</v>
      </c>
      <c r="J116" s="73">
        <v>12.8</v>
      </c>
    </row>
    <row r="117" spans="1:10" ht="15" customHeight="1" x14ac:dyDescent="0.25">
      <c r="A117" s="204">
        <v>43008</v>
      </c>
      <c r="B117" s="73">
        <v>36.200000000000003</v>
      </c>
      <c r="C117" s="73">
        <v>8.4</v>
      </c>
      <c r="D117" s="73">
        <v>6</v>
      </c>
      <c r="E117" s="73">
        <v>22.4</v>
      </c>
      <c r="F117" s="73">
        <v>23.3</v>
      </c>
      <c r="G117" s="73">
        <v>62</v>
      </c>
      <c r="H117" s="73">
        <v>11.9</v>
      </c>
      <c r="I117" s="73">
        <v>46</v>
      </c>
      <c r="J117" s="73">
        <v>13</v>
      </c>
    </row>
    <row r="118" spans="1:10" ht="15" customHeight="1" x14ac:dyDescent="0.25">
      <c r="A118" s="204">
        <v>43100</v>
      </c>
      <c r="B118" s="73">
        <v>35.4</v>
      </c>
      <c r="C118" s="73">
        <v>8.3000000000000007</v>
      </c>
      <c r="D118" s="73">
        <v>6.4</v>
      </c>
      <c r="E118" s="73">
        <v>22.6</v>
      </c>
      <c r="F118" s="73">
        <v>23.9</v>
      </c>
      <c r="G118" s="73">
        <v>62</v>
      </c>
      <c r="H118" s="73">
        <v>11.9</v>
      </c>
      <c r="I118" s="73">
        <v>45.4</v>
      </c>
      <c r="J118" s="73">
        <v>13.2</v>
      </c>
    </row>
    <row r="119" spans="1:10" ht="15" customHeight="1" x14ac:dyDescent="0.25">
      <c r="A119" s="204">
        <v>43190</v>
      </c>
      <c r="B119" s="73">
        <v>34.700000000000003</v>
      </c>
      <c r="C119" s="73">
        <v>8.3000000000000007</v>
      </c>
      <c r="D119" s="73">
        <v>6.7</v>
      </c>
      <c r="E119" s="73">
        <v>23</v>
      </c>
      <c r="F119" s="73">
        <v>24.3</v>
      </c>
      <c r="G119" s="73">
        <v>60</v>
      </c>
      <c r="H119" s="73">
        <v>11.8</v>
      </c>
      <c r="I119" s="73">
        <v>44.6</v>
      </c>
      <c r="J119" s="73">
        <v>13.1</v>
      </c>
    </row>
    <row r="120" spans="1:10" ht="15" customHeight="1" x14ac:dyDescent="0.25">
      <c r="A120" s="204">
        <v>43281</v>
      </c>
      <c r="B120" s="73">
        <v>34.1</v>
      </c>
      <c r="C120" s="73">
        <v>8.4</v>
      </c>
      <c r="D120" s="73">
        <v>6.9</v>
      </c>
      <c r="E120" s="73">
        <v>23.3</v>
      </c>
      <c r="F120" s="73">
        <v>24.4</v>
      </c>
      <c r="G120" s="73">
        <v>58</v>
      </c>
      <c r="H120" s="73">
        <v>12.1</v>
      </c>
      <c r="I120" s="73">
        <v>44.2</v>
      </c>
      <c r="J120" s="73">
        <v>12.9</v>
      </c>
    </row>
    <row r="121" spans="1:10" ht="15" customHeight="1" x14ac:dyDescent="0.25">
      <c r="A121" s="204">
        <v>43373</v>
      </c>
      <c r="B121" s="73">
        <v>33.4</v>
      </c>
      <c r="C121" s="73">
        <v>8.6</v>
      </c>
      <c r="D121" s="73">
        <v>7.1</v>
      </c>
      <c r="E121" s="73">
        <v>23.6</v>
      </c>
      <c r="F121" s="73">
        <v>24.6</v>
      </c>
      <c r="G121" s="73">
        <v>54</v>
      </c>
      <c r="H121" s="73">
        <v>12</v>
      </c>
      <c r="I121" s="73">
        <v>43.7</v>
      </c>
      <c r="J121" s="73">
        <v>12.6</v>
      </c>
    </row>
    <row r="122" spans="1:10" ht="15" customHeight="1" x14ac:dyDescent="0.25">
      <c r="A122" s="204">
        <v>43465</v>
      </c>
      <c r="B122" s="73">
        <v>32.799999999999997</v>
      </c>
      <c r="C122" s="73">
        <v>8.6999999999999993</v>
      </c>
      <c r="D122" s="73">
        <v>7.3</v>
      </c>
      <c r="E122" s="73">
        <v>23.8</v>
      </c>
      <c r="F122" s="73">
        <v>24.1</v>
      </c>
      <c r="G122" s="73">
        <v>52</v>
      </c>
      <c r="H122" s="73">
        <v>11.6</v>
      </c>
      <c r="I122" s="73">
        <v>43.4</v>
      </c>
      <c r="J122" s="73">
        <v>12.2</v>
      </c>
    </row>
    <row r="123" spans="1:10" ht="15" customHeight="1" x14ac:dyDescent="0.25">
      <c r="A123" s="204">
        <v>43555</v>
      </c>
      <c r="B123" s="73">
        <v>32.299999999999997</v>
      </c>
      <c r="C123" s="73">
        <v>8.6999999999999993</v>
      </c>
      <c r="D123" s="73">
        <v>7.5</v>
      </c>
      <c r="E123" s="73">
        <v>23.7</v>
      </c>
      <c r="F123" s="73">
        <v>23.8</v>
      </c>
      <c r="G123" s="73">
        <v>48</v>
      </c>
      <c r="H123" s="73">
        <v>11.6</v>
      </c>
      <c r="I123" s="73">
        <v>43.3</v>
      </c>
      <c r="J123" s="73">
        <v>11.8</v>
      </c>
    </row>
    <row r="124" spans="1:10" ht="15" customHeight="1" x14ac:dyDescent="0.25">
      <c r="A124" s="204">
        <v>43646</v>
      </c>
      <c r="B124" s="73">
        <v>31.8</v>
      </c>
      <c r="C124" s="73">
        <v>8.6999999999999993</v>
      </c>
      <c r="D124" s="73">
        <v>7.8</v>
      </c>
      <c r="E124" s="73">
        <v>23.7</v>
      </c>
      <c r="F124" s="73">
        <v>23.4</v>
      </c>
      <c r="G124" s="73">
        <v>46</v>
      </c>
      <c r="H124" s="73">
        <v>11.9</v>
      </c>
      <c r="I124" s="73">
        <v>43.1</v>
      </c>
      <c r="J124" s="73">
        <v>11.7</v>
      </c>
    </row>
    <row r="125" spans="1:10" ht="15" customHeight="1" x14ac:dyDescent="0.25">
      <c r="A125" s="204">
        <v>43738</v>
      </c>
      <c r="B125" s="73">
        <v>31.2</v>
      </c>
      <c r="C125" s="73">
        <v>8.6999999999999993</v>
      </c>
      <c r="D125" s="73">
        <v>8.1</v>
      </c>
      <c r="E125" s="73">
        <v>23.5</v>
      </c>
      <c r="F125" s="73">
        <v>23</v>
      </c>
      <c r="G125" s="73">
        <v>44</v>
      </c>
      <c r="H125" s="73">
        <v>12.6</v>
      </c>
      <c r="I125" s="73">
        <v>43.3</v>
      </c>
      <c r="J125" s="73">
        <v>11.9</v>
      </c>
    </row>
    <row r="126" spans="1:10" ht="15" customHeight="1" x14ac:dyDescent="0.25">
      <c r="A126" s="204">
        <v>43830</v>
      </c>
      <c r="B126" s="73">
        <v>30.5</v>
      </c>
      <c r="C126" s="73">
        <v>8.9</v>
      </c>
      <c r="D126" s="73">
        <v>8.3000000000000007</v>
      </c>
      <c r="E126" s="73">
        <v>23.5</v>
      </c>
      <c r="F126" s="73">
        <v>22.4</v>
      </c>
      <c r="G126" s="73">
        <v>42</v>
      </c>
      <c r="H126" s="73">
        <v>12.6</v>
      </c>
      <c r="I126" s="73">
        <v>43.3</v>
      </c>
      <c r="J126" s="73">
        <v>11.9</v>
      </c>
    </row>
    <row r="127" spans="1:10" ht="15" customHeight="1" x14ac:dyDescent="0.25">
      <c r="A127" s="204">
        <v>43921</v>
      </c>
      <c r="B127" s="73">
        <v>29.7</v>
      </c>
      <c r="C127" s="73">
        <v>9.1999999999999993</v>
      </c>
      <c r="D127" s="73">
        <v>8.5</v>
      </c>
      <c r="E127" s="73">
        <v>23.8</v>
      </c>
      <c r="F127" s="73">
        <v>21.8</v>
      </c>
      <c r="G127" s="73">
        <v>38</v>
      </c>
      <c r="H127" s="73">
        <v>13.5</v>
      </c>
      <c r="I127" s="73">
        <v>43.9</v>
      </c>
      <c r="J127" s="73">
        <v>12</v>
      </c>
    </row>
    <row r="128" spans="1:10" ht="15" customHeight="1" x14ac:dyDescent="0.25">
      <c r="A128" s="204">
        <v>44012</v>
      </c>
      <c r="B128" s="73">
        <v>29</v>
      </c>
      <c r="C128" s="73">
        <v>9.5</v>
      </c>
      <c r="D128" s="73">
        <v>8.6</v>
      </c>
      <c r="E128" s="73">
        <v>23.9</v>
      </c>
      <c r="F128" s="73">
        <v>21.4</v>
      </c>
      <c r="G128" s="73">
        <v>36</v>
      </c>
      <c r="H128" s="73">
        <v>13.1</v>
      </c>
      <c r="I128" s="73">
        <v>44.2</v>
      </c>
      <c r="J128" s="73">
        <v>12</v>
      </c>
    </row>
    <row r="129" spans="1:10" ht="15" customHeight="1" x14ac:dyDescent="0.25">
      <c r="A129" s="204">
        <v>44104</v>
      </c>
      <c r="B129" s="73">
        <v>28.5</v>
      </c>
      <c r="C129" s="73">
        <v>9.6</v>
      </c>
      <c r="D129" s="73">
        <v>8.6</v>
      </c>
      <c r="E129" s="73">
        <v>23.7</v>
      </c>
      <c r="F129" s="73">
        <v>21.2</v>
      </c>
      <c r="G129" s="73">
        <v>34</v>
      </c>
      <c r="H129" s="73">
        <v>13.6</v>
      </c>
      <c r="I129" s="73">
        <v>44.4</v>
      </c>
      <c r="J129" s="73">
        <v>11.4</v>
      </c>
    </row>
    <row r="130" spans="1:10" ht="15" customHeight="1" x14ac:dyDescent="0.25">
      <c r="A130" s="204">
        <v>44196</v>
      </c>
      <c r="B130" s="73">
        <v>28.1</v>
      </c>
      <c r="C130" s="73">
        <v>9.4</v>
      </c>
      <c r="D130" s="73">
        <v>8.5</v>
      </c>
      <c r="E130" s="73">
        <v>23.3</v>
      </c>
      <c r="F130" s="73">
        <v>21.2</v>
      </c>
      <c r="G130" s="73">
        <v>32</v>
      </c>
      <c r="H130" s="73">
        <v>14.1</v>
      </c>
      <c r="I130" s="73">
        <v>44.6</v>
      </c>
      <c r="J130" s="73">
        <v>11.1</v>
      </c>
    </row>
    <row r="131" spans="1:10" ht="15" customHeight="1" x14ac:dyDescent="0.25">
      <c r="A131" s="204">
        <v>44286</v>
      </c>
      <c r="B131" s="73">
        <v>27.9</v>
      </c>
      <c r="C131" s="73">
        <v>9.3000000000000007</v>
      </c>
      <c r="D131" s="73">
        <v>8.4</v>
      </c>
      <c r="E131" s="73">
        <v>22.5</v>
      </c>
      <c r="F131" s="73">
        <v>21</v>
      </c>
      <c r="G131" s="73">
        <v>30</v>
      </c>
      <c r="H131" s="73">
        <v>14.8</v>
      </c>
      <c r="I131" s="73">
        <v>44.4</v>
      </c>
      <c r="J131" s="73">
        <v>10.8</v>
      </c>
    </row>
    <row r="132" spans="1:10" ht="15" customHeight="1" x14ac:dyDescent="0.25">
      <c r="A132" s="204">
        <v>44377</v>
      </c>
      <c r="B132" s="73">
        <v>27.8</v>
      </c>
      <c r="C132" s="73">
        <v>9.3000000000000007</v>
      </c>
      <c r="D132" s="73">
        <v>8.4</v>
      </c>
      <c r="E132" s="73">
        <v>21.5</v>
      </c>
      <c r="F132" s="73">
        <v>20.8</v>
      </c>
      <c r="G132" s="73">
        <v>28</v>
      </c>
      <c r="H132" s="73">
        <v>13.8</v>
      </c>
      <c r="I132" s="73">
        <v>44.5</v>
      </c>
      <c r="J132" s="73">
        <v>10.8</v>
      </c>
    </row>
    <row r="133" spans="1:10" ht="15" customHeight="1" x14ac:dyDescent="0.25">
      <c r="A133" s="204">
        <v>44469</v>
      </c>
      <c r="B133" s="73">
        <v>27.8</v>
      </c>
      <c r="C133" s="73">
        <v>9.4</v>
      </c>
      <c r="D133" s="73">
        <v>8.4</v>
      </c>
      <c r="E133" s="73">
        <v>20.7</v>
      </c>
      <c r="F133" s="73">
        <v>20.3</v>
      </c>
      <c r="G133" s="73">
        <v>26</v>
      </c>
      <c r="H133" s="73">
        <v>13.6</v>
      </c>
      <c r="I133" s="73">
        <v>44.6</v>
      </c>
      <c r="J133" s="73">
        <v>11</v>
      </c>
    </row>
    <row r="134" spans="1:10" ht="15" customHeight="1" x14ac:dyDescent="0.25">
      <c r="A134" s="204">
        <v>44561</v>
      </c>
      <c r="B134" s="73">
        <v>27.8</v>
      </c>
      <c r="C134" s="73">
        <v>9.6</v>
      </c>
      <c r="D134" s="73">
        <v>8.3000000000000007</v>
      </c>
      <c r="E134" s="73">
        <v>20</v>
      </c>
      <c r="F134" s="73">
        <v>19.399999999999999</v>
      </c>
      <c r="G134" s="73">
        <v>24</v>
      </c>
      <c r="H134" s="73">
        <v>13.6</v>
      </c>
      <c r="I134" s="73">
        <v>44.5</v>
      </c>
      <c r="J134" s="73">
        <v>11.4</v>
      </c>
    </row>
    <row r="135" spans="1:10" ht="15" customHeight="1" x14ac:dyDescent="0.25">
      <c r="A135" s="204">
        <v>44651</v>
      </c>
      <c r="B135" s="73">
        <v>27.8</v>
      </c>
      <c r="C135" s="73">
        <v>9.5</v>
      </c>
      <c r="D135" s="73">
        <v>8.1999999999999993</v>
      </c>
      <c r="E135" s="73">
        <v>19.600000000000001</v>
      </c>
      <c r="F135" s="73">
        <v>18.8</v>
      </c>
      <c r="G135" s="73">
        <v>24</v>
      </c>
      <c r="H135" s="73">
        <v>12.6</v>
      </c>
      <c r="I135" s="73">
        <v>45.3</v>
      </c>
      <c r="J135" s="73">
        <v>12.1</v>
      </c>
    </row>
    <row r="136" spans="1:10" ht="15" customHeight="1" x14ac:dyDescent="0.25">
      <c r="A136" s="203">
        <v>44742</v>
      </c>
      <c r="B136" s="73">
        <v>27.7</v>
      </c>
      <c r="C136" s="73">
        <v>9.5</v>
      </c>
      <c r="D136" s="73">
        <v>7.9</v>
      </c>
      <c r="E136" s="73">
        <v>20</v>
      </c>
      <c r="F136" s="73">
        <v>18.2</v>
      </c>
      <c r="G136" s="73">
        <v>23</v>
      </c>
      <c r="H136" s="73">
        <v>13</v>
      </c>
      <c r="I136" s="73">
        <v>46.2</v>
      </c>
      <c r="J136" s="73">
        <v>12.8</v>
      </c>
    </row>
    <row r="137" spans="1:10" ht="15" customHeight="1" x14ac:dyDescent="0.25">
      <c r="A137" s="203">
        <v>44834</v>
      </c>
      <c r="B137" s="73">
        <v>27.3</v>
      </c>
      <c r="C137" s="73">
        <v>9.6</v>
      </c>
      <c r="D137" s="73">
        <v>7.6</v>
      </c>
      <c r="E137" s="73">
        <v>20.7</v>
      </c>
      <c r="F137" s="73">
        <v>17.7</v>
      </c>
      <c r="G137" s="73">
        <v>22</v>
      </c>
      <c r="H137" s="73">
        <v>13.5</v>
      </c>
      <c r="I137" s="73">
        <v>47.7</v>
      </c>
      <c r="J137" s="73">
        <v>13.3</v>
      </c>
    </row>
    <row r="138" spans="1:10" ht="15" customHeight="1" x14ac:dyDescent="0.25">
      <c r="A138" s="204">
        <v>44926</v>
      </c>
      <c r="B138" s="73">
        <v>26.8</v>
      </c>
      <c r="C138" s="73">
        <v>9.6</v>
      </c>
      <c r="D138" s="73">
        <v>7.2</v>
      </c>
      <c r="E138" s="73">
        <v>21.5</v>
      </c>
      <c r="F138" s="73">
        <v>17.600000000000001</v>
      </c>
      <c r="G138" s="73">
        <v>21</v>
      </c>
      <c r="H138" s="73">
        <v>13.8</v>
      </c>
      <c r="I138" s="73">
        <v>49.4</v>
      </c>
      <c r="J138" s="73">
        <v>13.9</v>
      </c>
    </row>
    <row r="139" spans="1:10" ht="15" customHeight="1" x14ac:dyDescent="0.25">
      <c r="A139" s="204">
        <v>45016</v>
      </c>
      <c r="B139" s="73">
        <v>26.3</v>
      </c>
      <c r="C139" s="73">
        <v>9.6999999999999993</v>
      </c>
      <c r="D139" s="73">
        <v>7</v>
      </c>
      <c r="E139" s="73">
        <v>22.2</v>
      </c>
      <c r="F139" s="73">
        <v>17.3</v>
      </c>
      <c r="G139" s="73">
        <v>23</v>
      </c>
      <c r="H139" s="73">
        <v>12.8</v>
      </c>
      <c r="I139" s="73">
        <v>50.7</v>
      </c>
      <c r="J139" s="73">
        <v>14.7</v>
      </c>
    </row>
    <row r="140" spans="1:10" ht="15" customHeight="1" x14ac:dyDescent="0.25">
      <c r="A140" s="204">
        <v>45107</v>
      </c>
      <c r="B140" s="73">
        <v>25.9</v>
      </c>
      <c r="C140" s="73">
        <v>9.6</v>
      </c>
      <c r="D140" s="73">
        <v>6.9</v>
      </c>
      <c r="E140" s="73">
        <v>22.6</v>
      </c>
      <c r="F140" s="73">
        <v>17.100000000000001</v>
      </c>
      <c r="G140" s="73">
        <v>19</v>
      </c>
      <c r="H140" s="73">
        <v>11.9</v>
      </c>
      <c r="I140" s="73">
        <v>51.3</v>
      </c>
      <c r="J140" s="73">
        <v>15</v>
      </c>
    </row>
    <row r="141" spans="1:10" ht="15" customHeight="1" x14ac:dyDescent="0.25">
      <c r="A141" s="204">
        <v>45199</v>
      </c>
      <c r="B141" s="73">
        <v>25.7</v>
      </c>
      <c r="C141" s="73">
        <v>9.4</v>
      </c>
      <c r="D141" s="73">
        <v>6.9</v>
      </c>
      <c r="E141" s="73">
        <v>23.2</v>
      </c>
      <c r="F141" s="73">
        <v>16.899999999999999</v>
      </c>
      <c r="G141" s="73">
        <v>18</v>
      </c>
      <c r="H141" s="73">
        <v>11.3</v>
      </c>
      <c r="I141" s="73">
        <v>51.2</v>
      </c>
      <c r="J141" s="73">
        <v>15.3</v>
      </c>
    </row>
    <row r="142" spans="1:10" ht="15" customHeight="1" x14ac:dyDescent="0.25">
      <c r="A142" s="204">
        <v>45291</v>
      </c>
      <c r="B142" s="73">
        <v>25.7</v>
      </c>
      <c r="C142" s="73">
        <v>9.3000000000000007</v>
      </c>
      <c r="D142" s="73">
        <v>6.9</v>
      </c>
      <c r="E142" s="73">
        <v>23.7</v>
      </c>
      <c r="F142" s="73">
        <v>16.5</v>
      </c>
      <c r="G142" s="73">
        <v>17</v>
      </c>
      <c r="H142" s="73">
        <v>12.7</v>
      </c>
      <c r="I142" s="73">
        <v>50.7</v>
      </c>
      <c r="J142" s="73">
        <v>15</v>
      </c>
    </row>
    <row r="143" spans="1:10" ht="15" customHeight="1" x14ac:dyDescent="0.25">
      <c r="A143" s="204">
        <v>45382</v>
      </c>
      <c r="B143" s="73">
        <v>25.6</v>
      </c>
      <c r="C143" s="73">
        <v>9.5</v>
      </c>
      <c r="D143" s="73">
        <v>6.9</v>
      </c>
      <c r="E143" s="73">
        <v>24.4</v>
      </c>
      <c r="F143" s="73">
        <v>16.2</v>
      </c>
      <c r="G143" s="73">
        <v>17</v>
      </c>
      <c r="H143" s="73">
        <v>11.3</v>
      </c>
      <c r="I143" s="73">
        <v>50</v>
      </c>
      <c r="J143" s="73">
        <v>14.1</v>
      </c>
    </row>
    <row r="144" spans="1:10" ht="15" customHeight="1" x14ac:dyDescent="0.25">
      <c r="A144" s="203">
        <v>45473</v>
      </c>
      <c r="B144" s="73">
        <v>25.6</v>
      </c>
      <c r="C144" s="73">
        <v>9.8000000000000007</v>
      </c>
      <c r="D144" s="73">
        <v>7</v>
      </c>
      <c r="E144" s="73">
        <v>25.4</v>
      </c>
      <c r="F144" s="73">
        <v>15.8</v>
      </c>
      <c r="G144" s="73">
        <v>17</v>
      </c>
      <c r="H144" s="73">
        <v>11.4</v>
      </c>
      <c r="I144" s="73">
        <v>49.4</v>
      </c>
      <c r="J144" s="73">
        <v>13.3</v>
      </c>
    </row>
    <row r="145" spans="1:10" ht="15" customHeight="1" x14ac:dyDescent="0.25">
      <c r="A145" s="129">
        <v>45565</v>
      </c>
      <c r="B145" s="73">
        <v>25.7</v>
      </c>
      <c r="C145" s="73">
        <v>10</v>
      </c>
      <c r="D145" s="73">
        <v>7</v>
      </c>
      <c r="E145" s="73">
        <v>26</v>
      </c>
      <c r="F145" s="73">
        <v>15.9</v>
      </c>
      <c r="G145" s="73">
        <v>18</v>
      </c>
      <c r="H145" s="73">
        <v>11.1</v>
      </c>
      <c r="I145" s="73">
        <v>48.8</v>
      </c>
      <c r="J145" s="73">
        <v>12.4</v>
      </c>
    </row>
    <row r="146" spans="1:10" ht="15" customHeight="1" x14ac:dyDescent="0.25">
      <c r="A146" s="203">
        <v>45657</v>
      </c>
      <c r="B146" s="73">
        <v>25.9</v>
      </c>
      <c r="C146" s="73">
        <v>10.3</v>
      </c>
      <c r="D146" s="73">
        <v>7.1</v>
      </c>
      <c r="E146" s="73">
        <v>26.7</v>
      </c>
      <c r="F146" s="73">
        <v>16.3</v>
      </c>
      <c r="G146" s="73">
        <v>18</v>
      </c>
      <c r="H146" s="73">
        <v>11.7</v>
      </c>
      <c r="I146" s="73">
        <v>48.2</v>
      </c>
      <c r="J146" s="73">
        <v>11.8</v>
      </c>
    </row>
    <row r="147" spans="1:10" ht="15" customHeight="1" x14ac:dyDescent="0.25">
      <c r="A147" s="203">
        <v>45747</v>
      </c>
      <c r="B147" s="73">
        <v>26.2</v>
      </c>
      <c r="C147" s="73">
        <v>10.199999999999999</v>
      </c>
      <c r="D147" s="73">
        <v>7.2</v>
      </c>
      <c r="E147" s="73">
        <v>26.8</v>
      </c>
      <c r="F147" s="73">
        <v>17.3</v>
      </c>
      <c r="G147" s="73">
        <v>19</v>
      </c>
      <c r="H147" s="73">
        <v>10.8</v>
      </c>
      <c r="I147" s="73">
        <v>47.7</v>
      </c>
      <c r="J147" s="73">
        <v>11.5</v>
      </c>
    </row>
    <row r="148" spans="1:10" ht="15" customHeight="1" x14ac:dyDescent="0.25"/>
    <row r="149" spans="1:10" ht="15" customHeight="1" x14ac:dyDescent="0.25"/>
    <row r="150" spans="1:10" ht="15" customHeight="1" x14ac:dyDescent="0.25"/>
    <row r="151" spans="1:10" ht="15" customHeight="1" x14ac:dyDescent="0.25"/>
    <row r="152" spans="1:10" ht="15" customHeight="1" x14ac:dyDescent="0.25"/>
    <row r="153" spans="1:10" ht="15" customHeight="1" x14ac:dyDescent="0.25"/>
    <row r="154" spans="1:10" ht="15" customHeight="1" x14ac:dyDescent="0.25"/>
    <row r="155" spans="1:10" ht="15" customHeight="1" x14ac:dyDescent="0.25"/>
    <row r="156" spans="1:10" ht="15" customHeight="1" x14ac:dyDescent="0.25"/>
    <row r="157" spans="1:10" ht="15" customHeight="1" x14ac:dyDescent="0.25"/>
    <row r="158" spans="1:10" ht="15" customHeight="1" x14ac:dyDescent="0.25"/>
    <row r="159" spans="1:10" ht="15" customHeight="1" x14ac:dyDescent="0.25"/>
    <row r="160" spans="1:1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sheetData>
  <mergeCells count="4">
    <mergeCell ref="B1:J1"/>
    <mergeCell ref="B2:J2"/>
    <mergeCell ref="A3:A4"/>
    <mergeCell ref="A5:A6"/>
  </mergeCells>
  <hyperlinks>
    <hyperlink ref="A1" location="Metadata!A1" display="metadata" xr:uid="{74A44962-C7F9-4C5A-B9A3-F3B89FE1C394}"/>
    <hyperlink ref="A2" location="Metaadatok!A1" display="metaadatok" xr:uid="{121CB66B-A256-4CB2-BF5E-7005498F9602}"/>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D382D-D4FE-4165-B943-6B18C8030B4A}">
  <sheetPr>
    <tabColor rgb="FFEBF1DE"/>
  </sheetPr>
  <dimension ref="A1:H300"/>
  <sheetViews>
    <sheetView zoomScale="70" zoomScaleNormal="70" workbookViewId="0">
      <pane xSplit="1" ySplit="6" topLeftCell="B123" activePane="bottomRight" state="frozen"/>
      <selection activeCell="F38" sqref="F38"/>
      <selection pane="topRight" activeCell="F38" sqref="F38"/>
      <selection pane="bottomLeft" activeCell="F38" sqref="F38"/>
      <selection pane="bottomRight" activeCell="B147" sqref="B147"/>
    </sheetView>
  </sheetViews>
  <sheetFormatPr defaultColWidth="8.85546875" defaultRowHeight="15" x14ac:dyDescent="0.25"/>
  <cols>
    <col min="1" max="1" width="32.7109375" style="20" customWidth="1"/>
    <col min="2" max="8" width="28.7109375" style="20" customWidth="1"/>
    <col min="9" max="16384" width="8.85546875" style="20"/>
  </cols>
  <sheetData>
    <row r="1" spans="1:8" ht="30" customHeight="1" x14ac:dyDescent="0.25">
      <c r="A1" s="71" t="s">
        <v>109</v>
      </c>
      <c r="B1" s="194" t="s">
        <v>347</v>
      </c>
      <c r="C1" s="194"/>
      <c r="D1" s="194"/>
      <c r="E1" s="194"/>
      <c r="F1" s="194"/>
      <c r="G1" s="194"/>
      <c r="H1" s="194"/>
    </row>
    <row r="2" spans="1:8" ht="30" customHeight="1" x14ac:dyDescent="0.25">
      <c r="A2" s="72" t="s">
        <v>110</v>
      </c>
      <c r="B2" s="195" t="s">
        <v>346</v>
      </c>
      <c r="C2" s="195"/>
      <c r="D2" s="195"/>
      <c r="E2" s="195"/>
      <c r="F2" s="195"/>
      <c r="G2" s="195"/>
      <c r="H2" s="195"/>
    </row>
    <row r="3" spans="1:8" s="62" customFormat="1" ht="60" customHeight="1" x14ac:dyDescent="0.2">
      <c r="A3" s="192" t="s">
        <v>91</v>
      </c>
      <c r="B3" s="68" t="s">
        <v>456</v>
      </c>
      <c r="C3" s="114" t="s">
        <v>457</v>
      </c>
      <c r="D3" s="114" t="s">
        <v>458</v>
      </c>
      <c r="E3" s="68" t="s">
        <v>459</v>
      </c>
      <c r="F3" s="114" t="s">
        <v>460</v>
      </c>
      <c r="G3" s="68" t="s">
        <v>461</v>
      </c>
      <c r="H3" s="68" t="s">
        <v>462</v>
      </c>
    </row>
    <row r="4" spans="1:8" s="62" customFormat="1" ht="14.45" customHeight="1" x14ac:dyDescent="0.2">
      <c r="A4" s="193"/>
      <c r="B4" s="69" t="s">
        <v>89</v>
      </c>
      <c r="C4" s="69" t="s">
        <v>89</v>
      </c>
      <c r="D4" s="69" t="s">
        <v>89</v>
      </c>
      <c r="E4" s="69" t="s">
        <v>89</v>
      </c>
      <c r="F4" s="69" t="s">
        <v>89</v>
      </c>
      <c r="G4" s="69" t="s">
        <v>493</v>
      </c>
      <c r="H4" s="69" t="s">
        <v>493</v>
      </c>
    </row>
    <row r="5" spans="1:8" s="62" customFormat="1" ht="60" customHeight="1" x14ac:dyDescent="0.2">
      <c r="A5" s="190" t="s">
        <v>92</v>
      </c>
      <c r="B5" s="66" t="s">
        <v>137</v>
      </c>
      <c r="C5" s="66" t="s">
        <v>138</v>
      </c>
      <c r="D5" s="66" t="s">
        <v>143</v>
      </c>
      <c r="E5" s="66" t="s">
        <v>139</v>
      </c>
      <c r="F5" s="66" t="s">
        <v>140</v>
      </c>
      <c r="G5" s="66" t="s">
        <v>141</v>
      </c>
      <c r="H5" s="66" t="s">
        <v>142</v>
      </c>
    </row>
    <row r="6" spans="1:8" s="62" customFormat="1" ht="14.45" customHeight="1" x14ac:dyDescent="0.2">
      <c r="A6" s="191"/>
      <c r="B6" s="67" t="s">
        <v>90</v>
      </c>
      <c r="C6" s="67" t="s">
        <v>90</v>
      </c>
      <c r="D6" s="67" t="s">
        <v>90</v>
      </c>
      <c r="E6" s="67" t="s">
        <v>90</v>
      </c>
      <c r="F6" s="67" t="s">
        <v>90</v>
      </c>
      <c r="G6" s="67" t="s">
        <v>126</v>
      </c>
      <c r="H6" s="67" t="s">
        <v>126</v>
      </c>
    </row>
    <row r="7" spans="1:8" ht="15" customHeight="1" x14ac:dyDescent="0.25">
      <c r="A7" s="120">
        <v>32963</v>
      </c>
      <c r="B7" s="63"/>
      <c r="C7" s="63"/>
      <c r="D7" s="63"/>
      <c r="E7" s="63"/>
      <c r="F7" s="63"/>
      <c r="G7" s="63"/>
      <c r="H7" s="63"/>
    </row>
    <row r="8" spans="1:8" ht="15" customHeight="1" x14ac:dyDescent="0.25">
      <c r="A8" s="120">
        <v>33054</v>
      </c>
      <c r="B8" s="63"/>
      <c r="C8" s="63"/>
      <c r="D8" s="63"/>
      <c r="E8" s="63"/>
      <c r="F8" s="63"/>
      <c r="G8" s="63"/>
      <c r="H8" s="63"/>
    </row>
    <row r="9" spans="1:8" ht="15" customHeight="1" x14ac:dyDescent="0.25">
      <c r="A9" s="120">
        <v>33146</v>
      </c>
      <c r="B9" s="63"/>
      <c r="C9" s="63"/>
      <c r="D9" s="63"/>
      <c r="E9" s="63"/>
      <c r="F9" s="63"/>
      <c r="G9" s="63"/>
      <c r="H9" s="63"/>
    </row>
    <row r="10" spans="1:8" ht="15" customHeight="1" x14ac:dyDescent="0.25">
      <c r="A10" s="120">
        <v>33238</v>
      </c>
      <c r="B10" s="63"/>
      <c r="C10" s="63"/>
      <c r="D10" s="63"/>
      <c r="E10" s="63"/>
      <c r="F10" s="63"/>
      <c r="G10" s="63"/>
      <c r="H10" s="63"/>
    </row>
    <row r="11" spans="1:8" ht="15" customHeight="1" x14ac:dyDescent="0.25">
      <c r="A11" s="120">
        <v>33328</v>
      </c>
      <c r="B11" s="63"/>
      <c r="C11" s="63"/>
      <c r="D11" s="63"/>
      <c r="E11" s="63"/>
      <c r="F11" s="63"/>
      <c r="G11" s="63"/>
      <c r="H11" s="63"/>
    </row>
    <row r="12" spans="1:8" ht="15" customHeight="1" x14ac:dyDescent="0.25">
      <c r="A12" s="120">
        <v>33419</v>
      </c>
      <c r="B12" s="63"/>
      <c r="C12" s="63"/>
      <c r="D12" s="63"/>
      <c r="E12" s="63"/>
      <c r="F12" s="63"/>
      <c r="G12" s="63"/>
      <c r="H12" s="63"/>
    </row>
    <row r="13" spans="1:8" ht="15" customHeight="1" x14ac:dyDescent="0.25">
      <c r="A13" s="120">
        <v>33511</v>
      </c>
      <c r="B13" s="63"/>
      <c r="C13" s="63"/>
      <c r="D13" s="63"/>
      <c r="E13" s="63"/>
      <c r="F13" s="63"/>
      <c r="G13" s="63"/>
      <c r="H13" s="63"/>
    </row>
    <row r="14" spans="1:8" ht="15" customHeight="1" x14ac:dyDescent="0.25">
      <c r="A14" s="120">
        <v>33603</v>
      </c>
      <c r="B14" s="63"/>
      <c r="C14" s="63"/>
      <c r="D14" s="63"/>
      <c r="E14" s="63"/>
      <c r="F14" s="63"/>
      <c r="G14" s="63"/>
      <c r="H14" s="63"/>
    </row>
    <row r="15" spans="1:8" ht="15" customHeight="1" x14ac:dyDescent="0.25">
      <c r="A15" s="120">
        <v>33694</v>
      </c>
      <c r="B15" s="63"/>
      <c r="C15" s="63"/>
      <c r="D15" s="63"/>
      <c r="E15" s="63"/>
      <c r="F15" s="63"/>
      <c r="G15" s="63"/>
      <c r="H15" s="63"/>
    </row>
    <row r="16" spans="1:8" ht="15" customHeight="1" x14ac:dyDescent="0.25">
      <c r="A16" s="120">
        <v>33785</v>
      </c>
      <c r="B16" s="63"/>
      <c r="C16" s="63"/>
      <c r="D16" s="63"/>
      <c r="E16" s="63"/>
      <c r="F16" s="63"/>
      <c r="G16" s="63"/>
      <c r="H16" s="63"/>
    </row>
    <row r="17" spans="1:8" ht="15" customHeight="1" x14ac:dyDescent="0.25">
      <c r="A17" s="120">
        <v>33877</v>
      </c>
      <c r="B17" s="63"/>
      <c r="C17" s="63"/>
      <c r="D17" s="63"/>
      <c r="E17" s="63"/>
      <c r="F17" s="63"/>
      <c r="G17" s="63"/>
      <c r="H17" s="63"/>
    </row>
    <row r="18" spans="1:8" ht="15" customHeight="1" x14ac:dyDescent="0.25">
      <c r="A18" s="120">
        <v>33969</v>
      </c>
      <c r="B18" s="63"/>
      <c r="C18" s="63"/>
      <c r="D18" s="63"/>
      <c r="E18" s="63"/>
      <c r="F18" s="63"/>
      <c r="G18" s="63"/>
      <c r="H18" s="63"/>
    </row>
    <row r="19" spans="1:8" ht="15" customHeight="1" x14ac:dyDescent="0.25">
      <c r="A19" s="120">
        <v>34059</v>
      </c>
      <c r="B19" s="63"/>
      <c r="C19" s="63"/>
      <c r="D19" s="63"/>
      <c r="E19" s="63"/>
      <c r="F19" s="63"/>
      <c r="G19" s="63"/>
      <c r="H19" s="63"/>
    </row>
    <row r="20" spans="1:8" ht="15" customHeight="1" x14ac:dyDescent="0.25">
      <c r="A20" s="120">
        <v>34150</v>
      </c>
      <c r="B20" s="63"/>
      <c r="C20" s="63"/>
      <c r="D20" s="63"/>
      <c r="E20" s="63"/>
      <c r="F20" s="63"/>
      <c r="G20" s="63"/>
      <c r="H20" s="63"/>
    </row>
    <row r="21" spans="1:8" ht="15" customHeight="1" x14ac:dyDescent="0.25">
      <c r="A21" s="120">
        <v>34242</v>
      </c>
      <c r="B21" s="63"/>
      <c r="C21" s="63"/>
      <c r="D21" s="63"/>
      <c r="E21" s="63"/>
      <c r="F21" s="63"/>
      <c r="G21" s="63"/>
      <c r="H21" s="63"/>
    </row>
    <row r="22" spans="1:8" ht="15" customHeight="1" x14ac:dyDescent="0.25">
      <c r="A22" s="120">
        <v>34334</v>
      </c>
      <c r="B22" s="63"/>
      <c r="C22" s="63"/>
      <c r="D22" s="63"/>
      <c r="E22" s="63"/>
      <c r="F22" s="63"/>
      <c r="G22" s="63"/>
      <c r="H22" s="63"/>
    </row>
    <row r="23" spans="1:8" ht="15" customHeight="1" x14ac:dyDescent="0.25">
      <c r="A23" s="120">
        <v>34424</v>
      </c>
      <c r="B23" s="63"/>
      <c r="C23" s="63"/>
      <c r="D23" s="63"/>
      <c r="E23" s="63"/>
      <c r="F23" s="63"/>
      <c r="G23" s="63"/>
      <c r="H23" s="63"/>
    </row>
    <row r="24" spans="1:8" ht="15" customHeight="1" x14ac:dyDescent="0.25">
      <c r="A24" s="120">
        <v>34515</v>
      </c>
      <c r="B24" s="63"/>
      <c r="C24" s="63"/>
      <c r="D24" s="63"/>
      <c r="E24" s="63"/>
      <c r="F24" s="63"/>
      <c r="G24" s="63"/>
      <c r="H24" s="63"/>
    </row>
    <row r="25" spans="1:8" ht="15" customHeight="1" x14ac:dyDescent="0.25">
      <c r="A25" s="120">
        <v>34607</v>
      </c>
      <c r="B25" s="63"/>
      <c r="C25" s="63"/>
      <c r="D25" s="63"/>
      <c r="E25" s="63"/>
      <c r="F25" s="63"/>
      <c r="G25" s="63"/>
      <c r="H25" s="63"/>
    </row>
    <row r="26" spans="1:8" ht="15" customHeight="1" x14ac:dyDescent="0.25">
      <c r="A26" s="120">
        <v>34699</v>
      </c>
      <c r="B26" s="63"/>
      <c r="C26" s="63"/>
      <c r="D26" s="63"/>
      <c r="E26" s="63"/>
      <c r="F26" s="63"/>
      <c r="G26" s="63"/>
      <c r="H26" s="63"/>
    </row>
    <row r="27" spans="1:8" ht="15" customHeight="1" x14ac:dyDescent="0.25">
      <c r="A27" s="120">
        <v>34789</v>
      </c>
      <c r="B27" s="63"/>
      <c r="C27" s="63"/>
      <c r="D27" s="63"/>
      <c r="E27" s="63"/>
      <c r="F27" s="63"/>
      <c r="G27" s="63"/>
      <c r="H27" s="63"/>
    </row>
    <row r="28" spans="1:8" ht="15" customHeight="1" x14ac:dyDescent="0.25">
      <c r="A28" s="120">
        <v>34880</v>
      </c>
      <c r="B28" s="63"/>
      <c r="C28" s="63"/>
      <c r="D28" s="63"/>
      <c r="E28" s="63"/>
      <c r="F28" s="63"/>
      <c r="G28" s="63"/>
      <c r="H28" s="63"/>
    </row>
    <row r="29" spans="1:8" ht="15" customHeight="1" x14ac:dyDescent="0.25">
      <c r="A29" s="120">
        <v>34972</v>
      </c>
      <c r="B29" s="63"/>
      <c r="C29" s="63"/>
      <c r="D29" s="63"/>
      <c r="E29" s="63"/>
      <c r="F29" s="63"/>
      <c r="G29" s="63"/>
      <c r="H29" s="63"/>
    </row>
    <row r="30" spans="1:8" ht="15" customHeight="1" x14ac:dyDescent="0.25">
      <c r="A30" s="120">
        <v>35064</v>
      </c>
      <c r="B30" s="63"/>
      <c r="C30" s="63"/>
      <c r="D30" s="63"/>
      <c r="E30" s="63"/>
      <c r="F30" s="63"/>
      <c r="G30" s="63"/>
      <c r="H30" s="63"/>
    </row>
    <row r="31" spans="1:8" ht="15" customHeight="1" x14ac:dyDescent="0.25">
      <c r="A31" s="120">
        <v>35155</v>
      </c>
      <c r="B31" s="63"/>
      <c r="C31" s="63"/>
      <c r="D31" s="63"/>
      <c r="E31" s="63"/>
      <c r="F31" s="63"/>
      <c r="G31" s="63"/>
      <c r="H31" s="63"/>
    </row>
    <row r="32" spans="1:8" ht="15" customHeight="1" x14ac:dyDescent="0.25">
      <c r="A32" s="120">
        <v>35246</v>
      </c>
      <c r="B32" s="63"/>
      <c r="C32" s="63"/>
      <c r="D32" s="63"/>
      <c r="E32" s="63"/>
      <c r="F32" s="63"/>
      <c r="G32" s="63"/>
      <c r="H32" s="63"/>
    </row>
    <row r="33" spans="1:8" ht="15" customHeight="1" x14ac:dyDescent="0.25">
      <c r="A33" s="120">
        <v>35338</v>
      </c>
      <c r="B33" s="63"/>
      <c r="C33" s="63"/>
      <c r="D33" s="63"/>
      <c r="E33" s="63"/>
      <c r="F33" s="63"/>
      <c r="G33" s="63"/>
      <c r="H33" s="63"/>
    </row>
    <row r="34" spans="1:8" ht="15" customHeight="1" x14ac:dyDescent="0.25">
      <c r="A34" s="120">
        <v>35430</v>
      </c>
      <c r="B34" s="63"/>
      <c r="C34" s="63"/>
      <c r="D34" s="63"/>
      <c r="E34" s="63"/>
      <c r="F34" s="63"/>
      <c r="G34" s="63"/>
      <c r="H34" s="63"/>
    </row>
    <row r="35" spans="1:8" ht="15" customHeight="1" x14ac:dyDescent="0.25">
      <c r="A35" s="120">
        <v>35520</v>
      </c>
      <c r="B35" s="63"/>
      <c r="C35" s="63"/>
      <c r="D35" s="63"/>
      <c r="E35" s="63"/>
      <c r="F35" s="63"/>
      <c r="G35" s="63"/>
      <c r="H35" s="63"/>
    </row>
    <row r="36" spans="1:8" ht="15" customHeight="1" x14ac:dyDescent="0.25">
      <c r="A36" s="120">
        <v>35611</v>
      </c>
      <c r="B36" s="63"/>
      <c r="C36" s="63"/>
      <c r="D36" s="63"/>
      <c r="E36" s="63"/>
      <c r="F36" s="63"/>
      <c r="G36" s="63"/>
      <c r="H36" s="70"/>
    </row>
    <row r="37" spans="1:8" ht="15" customHeight="1" x14ac:dyDescent="0.25">
      <c r="A37" s="120">
        <v>35703</v>
      </c>
      <c r="B37" s="63"/>
      <c r="C37" s="63"/>
      <c r="D37" s="63"/>
      <c r="E37" s="63"/>
      <c r="F37" s="63"/>
      <c r="G37" s="63"/>
      <c r="H37" s="70"/>
    </row>
    <row r="38" spans="1:8" ht="15" customHeight="1" x14ac:dyDescent="0.25">
      <c r="A38" s="120">
        <v>35795</v>
      </c>
      <c r="B38" s="63"/>
      <c r="C38" s="63"/>
      <c r="D38" s="63"/>
      <c r="E38" s="63"/>
      <c r="F38" s="63"/>
      <c r="G38" s="63"/>
      <c r="H38" s="70"/>
    </row>
    <row r="39" spans="1:8" ht="15" customHeight="1" x14ac:dyDescent="0.25">
      <c r="A39" s="120">
        <v>35885</v>
      </c>
      <c r="B39" s="70"/>
      <c r="C39" s="70"/>
      <c r="D39" s="70"/>
      <c r="E39" s="70"/>
      <c r="F39" s="70"/>
      <c r="G39" s="70"/>
      <c r="H39" s="70"/>
    </row>
    <row r="40" spans="1:8" ht="15" customHeight="1" x14ac:dyDescent="0.25">
      <c r="A40" s="120">
        <v>35976</v>
      </c>
      <c r="B40" s="70"/>
      <c r="C40" s="70"/>
      <c r="D40" s="70"/>
      <c r="E40" s="70"/>
      <c r="F40" s="70"/>
      <c r="G40" s="70"/>
      <c r="H40" s="70"/>
    </row>
    <row r="41" spans="1:8" ht="15" customHeight="1" x14ac:dyDescent="0.25">
      <c r="A41" s="120">
        <v>36068</v>
      </c>
      <c r="B41" s="70"/>
      <c r="C41" s="70"/>
      <c r="D41" s="70"/>
      <c r="E41" s="70"/>
      <c r="F41" s="70"/>
      <c r="G41" s="70"/>
      <c r="H41" s="70"/>
    </row>
    <row r="42" spans="1:8" ht="15" customHeight="1" x14ac:dyDescent="0.25">
      <c r="A42" s="120">
        <v>36160</v>
      </c>
      <c r="B42" s="70"/>
      <c r="C42" s="70"/>
      <c r="D42" s="70"/>
      <c r="E42" s="70"/>
      <c r="F42" s="70"/>
      <c r="G42" s="70"/>
      <c r="H42" s="70"/>
    </row>
    <row r="43" spans="1:8" ht="15" customHeight="1" x14ac:dyDescent="0.25">
      <c r="A43" s="120">
        <v>36250</v>
      </c>
      <c r="B43" s="70"/>
      <c r="C43" s="70"/>
      <c r="D43" s="70"/>
      <c r="E43" s="70"/>
      <c r="F43" s="70"/>
      <c r="G43" s="70"/>
      <c r="H43" s="70">
        <v>-2.2999999999999998</v>
      </c>
    </row>
    <row r="44" spans="1:8" ht="15" customHeight="1" x14ac:dyDescent="0.25">
      <c r="A44" s="120">
        <v>36341</v>
      </c>
      <c r="B44" s="70"/>
      <c r="C44" s="70"/>
      <c r="D44" s="70"/>
      <c r="E44" s="70"/>
      <c r="F44" s="70"/>
      <c r="G44" s="70"/>
      <c r="H44" s="70">
        <v>-2.2999999999999998</v>
      </c>
    </row>
    <row r="45" spans="1:8" ht="15" customHeight="1" x14ac:dyDescent="0.25">
      <c r="A45" s="120">
        <v>36433</v>
      </c>
      <c r="B45" s="70"/>
      <c r="C45" s="70"/>
      <c r="D45" s="70"/>
      <c r="E45" s="70"/>
      <c r="F45" s="70"/>
      <c r="G45" s="70"/>
      <c r="H45" s="70">
        <v>0</v>
      </c>
    </row>
    <row r="46" spans="1:8" ht="15" customHeight="1" x14ac:dyDescent="0.25">
      <c r="A46" s="120">
        <v>36525</v>
      </c>
      <c r="B46" s="70"/>
      <c r="C46" s="70"/>
      <c r="D46" s="70"/>
      <c r="E46" s="70"/>
      <c r="F46" s="70"/>
      <c r="G46" s="70"/>
      <c r="H46" s="70">
        <v>0.4</v>
      </c>
    </row>
    <row r="47" spans="1:8" ht="15" customHeight="1" x14ac:dyDescent="0.25">
      <c r="A47" s="137">
        <v>36616</v>
      </c>
      <c r="B47" s="70"/>
      <c r="C47" s="70"/>
      <c r="D47" s="70"/>
      <c r="E47" s="70"/>
      <c r="F47" s="70"/>
      <c r="G47" s="70"/>
      <c r="H47" s="70">
        <v>0.5</v>
      </c>
    </row>
    <row r="48" spans="1:8" ht="15" customHeight="1" x14ac:dyDescent="0.25">
      <c r="A48" s="137">
        <v>36707</v>
      </c>
      <c r="B48" s="70"/>
      <c r="C48" s="70"/>
      <c r="D48" s="70"/>
      <c r="E48" s="70"/>
      <c r="F48" s="70"/>
      <c r="G48" s="70"/>
      <c r="H48" s="70">
        <v>0.6</v>
      </c>
    </row>
    <row r="49" spans="1:8" ht="15" customHeight="1" x14ac:dyDescent="0.25">
      <c r="A49" s="137">
        <v>36799</v>
      </c>
      <c r="B49" s="70"/>
      <c r="C49" s="70"/>
      <c r="D49" s="70"/>
      <c r="E49" s="70"/>
      <c r="F49" s="70"/>
      <c r="G49" s="70"/>
      <c r="H49" s="70">
        <v>0.6</v>
      </c>
    </row>
    <row r="50" spans="1:8" ht="15" customHeight="1" x14ac:dyDescent="0.25">
      <c r="A50" s="137">
        <v>36891</v>
      </c>
      <c r="B50" s="70"/>
      <c r="C50" s="70"/>
      <c r="D50" s="70"/>
      <c r="E50" s="70"/>
      <c r="F50" s="70"/>
      <c r="G50" s="70"/>
      <c r="H50" s="70">
        <v>1</v>
      </c>
    </row>
    <row r="51" spans="1:8" ht="15" customHeight="1" x14ac:dyDescent="0.25">
      <c r="A51" s="137">
        <v>36981</v>
      </c>
      <c r="B51" s="70"/>
      <c r="C51" s="70"/>
      <c r="D51" s="70"/>
      <c r="E51" s="70"/>
      <c r="F51" s="70"/>
      <c r="G51" s="70"/>
      <c r="H51" s="70">
        <v>1.1000000000000001</v>
      </c>
    </row>
    <row r="52" spans="1:8" ht="15" customHeight="1" x14ac:dyDescent="0.25">
      <c r="A52" s="137">
        <v>37072</v>
      </c>
      <c r="B52" s="70"/>
      <c r="C52" s="70"/>
      <c r="D52" s="70"/>
      <c r="E52" s="70"/>
      <c r="F52" s="70"/>
      <c r="G52" s="70"/>
      <c r="H52" s="70">
        <v>1.2</v>
      </c>
    </row>
    <row r="53" spans="1:8" ht="15" customHeight="1" x14ac:dyDescent="0.25">
      <c r="A53" s="137">
        <v>37164</v>
      </c>
      <c r="B53" s="70"/>
      <c r="C53" s="70"/>
      <c r="D53" s="70"/>
      <c r="E53" s="70"/>
      <c r="F53" s="70"/>
      <c r="G53" s="70"/>
      <c r="H53" s="70">
        <v>1.4</v>
      </c>
    </row>
    <row r="54" spans="1:8" ht="15" customHeight="1" x14ac:dyDescent="0.25">
      <c r="A54" s="137">
        <v>37256</v>
      </c>
      <c r="B54" s="70"/>
      <c r="C54" s="70"/>
      <c r="D54" s="70"/>
      <c r="E54" s="70"/>
      <c r="F54" s="70"/>
      <c r="G54" s="70"/>
      <c r="H54" s="70">
        <v>1.2</v>
      </c>
    </row>
    <row r="55" spans="1:8" ht="15" customHeight="1" x14ac:dyDescent="0.25">
      <c r="A55" s="137">
        <v>37346</v>
      </c>
      <c r="B55" s="70"/>
      <c r="C55" s="70"/>
      <c r="D55" s="70"/>
      <c r="E55" s="70"/>
      <c r="F55" s="70"/>
      <c r="G55" s="70"/>
      <c r="H55" s="70">
        <v>1.1000000000000001</v>
      </c>
    </row>
    <row r="56" spans="1:8" ht="15" customHeight="1" x14ac:dyDescent="0.25">
      <c r="A56" s="137">
        <v>37437</v>
      </c>
      <c r="B56" s="70"/>
      <c r="C56" s="70"/>
      <c r="D56" s="70"/>
      <c r="E56" s="70"/>
      <c r="F56" s="70"/>
      <c r="G56" s="70"/>
      <c r="H56" s="70">
        <v>0.5</v>
      </c>
    </row>
    <row r="57" spans="1:8" ht="15" customHeight="1" x14ac:dyDescent="0.25">
      <c r="A57" s="137">
        <v>37529</v>
      </c>
      <c r="B57" s="70"/>
      <c r="C57" s="70"/>
      <c r="D57" s="70"/>
      <c r="E57" s="70"/>
      <c r="F57" s="70"/>
      <c r="G57" s="70"/>
      <c r="H57" s="70">
        <v>0.5</v>
      </c>
    </row>
    <row r="58" spans="1:8" ht="15" customHeight="1" x14ac:dyDescent="0.25">
      <c r="A58" s="137">
        <v>37621</v>
      </c>
      <c r="B58" s="70"/>
      <c r="C58" s="70"/>
      <c r="D58" s="70"/>
      <c r="E58" s="70"/>
      <c r="F58" s="70"/>
      <c r="G58" s="70"/>
      <c r="H58" s="70">
        <v>0</v>
      </c>
    </row>
    <row r="59" spans="1:8" ht="15" customHeight="1" x14ac:dyDescent="0.25">
      <c r="A59" s="137">
        <v>37711</v>
      </c>
      <c r="B59" s="70"/>
      <c r="C59" s="70"/>
      <c r="D59" s="70"/>
      <c r="E59" s="70"/>
      <c r="F59" s="70"/>
      <c r="G59" s="70"/>
      <c r="H59" s="70">
        <v>0.1</v>
      </c>
    </row>
    <row r="60" spans="1:8" ht="15" customHeight="1" x14ac:dyDescent="0.25">
      <c r="A60" s="137">
        <v>37802</v>
      </c>
      <c r="B60" s="70"/>
      <c r="C60" s="70"/>
      <c r="D60" s="70"/>
      <c r="E60" s="70"/>
      <c r="F60" s="70"/>
      <c r="G60" s="70"/>
      <c r="H60" s="70">
        <v>0.7</v>
      </c>
    </row>
    <row r="61" spans="1:8" ht="15" customHeight="1" x14ac:dyDescent="0.25">
      <c r="A61" s="137">
        <v>37894</v>
      </c>
      <c r="B61" s="70"/>
      <c r="C61" s="70"/>
      <c r="D61" s="70"/>
      <c r="E61" s="70"/>
      <c r="F61" s="70"/>
      <c r="G61" s="70"/>
      <c r="H61" s="70">
        <v>0.9</v>
      </c>
    </row>
    <row r="62" spans="1:8" ht="15" customHeight="1" x14ac:dyDescent="0.25">
      <c r="A62" s="137">
        <v>37986</v>
      </c>
      <c r="B62" s="70"/>
      <c r="C62" s="70"/>
      <c r="D62" s="70"/>
      <c r="E62" s="70"/>
      <c r="F62" s="70"/>
      <c r="G62" s="70"/>
      <c r="H62" s="70">
        <v>1.5</v>
      </c>
    </row>
    <row r="63" spans="1:8" ht="15" customHeight="1" x14ac:dyDescent="0.25">
      <c r="A63" s="137">
        <v>38077</v>
      </c>
      <c r="B63" s="70"/>
      <c r="C63" s="70"/>
      <c r="D63" s="70"/>
      <c r="E63" s="70"/>
      <c r="F63" s="70"/>
      <c r="G63" s="70">
        <v>51.8</v>
      </c>
      <c r="H63" s="70">
        <v>1.5</v>
      </c>
    </row>
    <row r="64" spans="1:8" ht="15" customHeight="1" x14ac:dyDescent="0.25">
      <c r="A64" s="137">
        <v>38168</v>
      </c>
      <c r="B64" s="70"/>
      <c r="C64" s="70"/>
      <c r="D64" s="70"/>
      <c r="E64" s="70"/>
      <c r="F64" s="70"/>
      <c r="G64" s="70">
        <v>46.1</v>
      </c>
      <c r="H64" s="70">
        <v>1.7</v>
      </c>
    </row>
    <row r="65" spans="1:8" ht="15" customHeight="1" x14ac:dyDescent="0.25">
      <c r="A65" s="137">
        <v>38260</v>
      </c>
      <c r="B65" s="70"/>
      <c r="C65" s="70"/>
      <c r="D65" s="70"/>
      <c r="E65" s="70"/>
      <c r="F65" s="70"/>
      <c r="G65" s="70">
        <v>52.1</v>
      </c>
      <c r="H65" s="70">
        <v>1.7</v>
      </c>
    </row>
    <row r="66" spans="1:8" ht="15" customHeight="1" x14ac:dyDescent="0.25">
      <c r="A66" s="130">
        <v>38352</v>
      </c>
      <c r="B66" s="70"/>
      <c r="C66" s="70"/>
      <c r="D66" s="70"/>
      <c r="E66" s="70">
        <v>-0.7</v>
      </c>
      <c r="F66" s="70">
        <v>-3.4</v>
      </c>
      <c r="G66" s="70">
        <v>52.4</v>
      </c>
      <c r="H66" s="70">
        <v>1.9</v>
      </c>
    </row>
    <row r="67" spans="1:8" ht="15" customHeight="1" x14ac:dyDescent="0.25">
      <c r="A67" s="130">
        <v>38442</v>
      </c>
      <c r="B67" s="70"/>
      <c r="C67" s="70"/>
      <c r="D67" s="70"/>
      <c r="E67" s="70">
        <v>-0.8</v>
      </c>
      <c r="F67" s="70">
        <v>-3.6</v>
      </c>
      <c r="G67" s="70">
        <v>58</v>
      </c>
      <c r="H67" s="70">
        <v>2.2000000000000002</v>
      </c>
    </row>
    <row r="68" spans="1:8" ht="15" customHeight="1" x14ac:dyDescent="0.25">
      <c r="A68" s="131">
        <v>38533</v>
      </c>
      <c r="B68" s="70"/>
      <c r="C68" s="70"/>
      <c r="D68" s="70"/>
      <c r="E68" s="70">
        <v>0.6</v>
      </c>
      <c r="F68" s="70">
        <v>-3.1</v>
      </c>
      <c r="G68" s="70">
        <v>63.3</v>
      </c>
      <c r="H68" s="70">
        <v>2</v>
      </c>
    </row>
    <row r="69" spans="1:8" ht="15" customHeight="1" x14ac:dyDescent="0.25">
      <c r="A69" s="131">
        <v>38625</v>
      </c>
      <c r="B69" s="70"/>
      <c r="C69" s="70"/>
      <c r="D69" s="70"/>
      <c r="E69" s="70">
        <v>1.5</v>
      </c>
      <c r="F69" s="70">
        <v>-2.4</v>
      </c>
      <c r="G69" s="70">
        <v>65.5</v>
      </c>
      <c r="H69" s="70">
        <v>2</v>
      </c>
    </row>
    <row r="70" spans="1:8" ht="15" customHeight="1" x14ac:dyDescent="0.25">
      <c r="A70" s="131">
        <v>38717</v>
      </c>
      <c r="B70" s="70"/>
      <c r="C70" s="70"/>
      <c r="D70" s="70"/>
      <c r="E70" s="70">
        <v>1.9</v>
      </c>
      <c r="F70" s="70">
        <v>-1.7</v>
      </c>
      <c r="G70" s="70">
        <v>65.099999999999994</v>
      </c>
      <c r="H70" s="70">
        <v>1.9</v>
      </c>
    </row>
    <row r="71" spans="1:8" ht="15" customHeight="1" x14ac:dyDescent="0.25">
      <c r="A71" s="131">
        <v>38807</v>
      </c>
      <c r="B71" s="70"/>
      <c r="C71" s="70"/>
      <c r="D71" s="70"/>
      <c r="E71" s="70">
        <v>1.3</v>
      </c>
      <c r="F71" s="70">
        <v>-0.8</v>
      </c>
      <c r="G71" s="70">
        <v>66.599999999999994</v>
      </c>
      <c r="H71" s="70">
        <v>1.8</v>
      </c>
    </row>
    <row r="72" spans="1:8" ht="15" customHeight="1" x14ac:dyDescent="0.25">
      <c r="A72" s="131">
        <v>38898</v>
      </c>
      <c r="B72" s="70"/>
      <c r="C72" s="70"/>
      <c r="D72" s="70"/>
      <c r="E72" s="70">
        <v>-0.2</v>
      </c>
      <c r="F72" s="70">
        <v>0.1</v>
      </c>
      <c r="G72" s="70">
        <v>69</v>
      </c>
      <c r="H72" s="70">
        <v>1.7</v>
      </c>
    </row>
    <row r="73" spans="1:8" ht="15" customHeight="1" x14ac:dyDescent="0.25">
      <c r="A73" s="131">
        <v>38990</v>
      </c>
      <c r="B73" s="70"/>
      <c r="C73" s="70"/>
      <c r="D73" s="70"/>
      <c r="E73" s="70">
        <v>0</v>
      </c>
      <c r="F73" s="70">
        <v>0.8</v>
      </c>
      <c r="G73" s="70">
        <v>66</v>
      </c>
      <c r="H73" s="70">
        <v>1.6</v>
      </c>
    </row>
    <row r="74" spans="1:8" ht="15" customHeight="1" x14ac:dyDescent="0.25">
      <c r="A74" s="130">
        <v>39082</v>
      </c>
      <c r="B74" s="70"/>
      <c r="C74" s="70"/>
      <c r="D74" s="70"/>
      <c r="E74" s="70">
        <v>1.8</v>
      </c>
      <c r="F74" s="70">
        <v>1.5</v>
      </c>
      <c r="G74" s="70">
        <v>61.4</v>
      </c>
      <c r="H74" s="70">
        <v>1.7</v>
      </c>
    </row>
    <row r="75" spans="1:8" ht="15" customHeight="1" x14ac:dyDescent="0.25">
      <c r="A75" s="130">
        <v>39172</v>
      </c>
      <c r="B75" s="70"/>
      <c r="C75" s="70"/>
      <c r="D75" s="70"/>
      <c r="E75" s="70">
        <v>2.4</v>
      </c>
      <c r="F75" s="70">
        <v>2.2999999999999998</v>
      </c>
      <c r="G75" s="70">
        <v>59.3</v>
      </c>
      <c r="H75" s="70">
        <v>1.7</v>
      </c>
    </row>
    <row r="76" spans="1:8" ht="15" customHeight="1" x14ac:dyDescent="0.25">
      <c r="A76" s="131">
        <v>39263</v>
      </c>
      <c r="B76" s="70"/>
      <c r="C76" s="70"/>
      <c r="D76" s="70"/>
      <c r="E76" s="70">
        <v>1.9</v>
      </c>
      <c r="F76" s="70">
        <v>3.3</v>
      </c>
      <c r="G76" s="70">
        <v>63.7</v>
      </c>
      <c r="H76" s="70">
        <v>1.7</v>
      </c>
    </row>
    <row r="77" spans="1:8" ht="15" customHeight="1" x14ac:dyDescent="0.25">
      <c r="A77" s="131">
        <v>39355</v>
      </c>
      <c r="B77" s="70"/>
      <c r="C77" s="70"/>
      <c r="D77" s="70"/>
      <c r="E77" s="70">
        <v>0.9</v>
      </c>
      <c r="F77" s="70">
        <v>3.4</v>
      </c>
      <c r="G77" s="70">
        <v>63.5</v>
      </c>
      <c r="H77" s="70">
        <v>1.6</v>
      </c>
    </row>
    <row r="78" spans="1:8" ht="15" customHeight="1" x14ac:dyDescent="0.25">
      <c r="A78" s="130">
        <v>39447</v>
      </c>
      <c r="B78" s="70"/>
      <c r="C78" s="70"/>
      <c r="D78" s="70"/>
      <c r="E78" s="70">
        <v>-0.6</v>
      </c>
      <c r="F78" s="70">
        <v>2.7</v>
      </c>
      <c r="G78" s="70">
        <v>69.099999999999994</v>
      </c>
      <c r="H78" s="70">
        <v>1.4</v>
      </c>
    </row>
    <row r="79" spans="1:8" ht="15" customHeight="1" x14ac:dyDescent="0.25">
      <c r="A79" s="130">
        <v>39538</v>
      </c>
      <c r="B79" s="70"/>
      <c r="C79" s="70"/>
      <c r="D79" s="70"/>
      <c r="E79" s="70">
        <v>-0.4</v>
      </c>
      <c r="F79" s="70">
        <v>1.9</v>
      </c>
      <c r="G79" s="70">
        <v>76.3</v>
      </c>
      <c r="H79" s="70">
        <v>1.2</v>
      </c>
    </row>
    <row r="80" spans="1:8" ht="15" customHeight="1" x14ac:dyDescent="0.25">
      <c r="A80" s="130">
        <v>39629</v>
      </c>
      <c r="B80" s="70"/>
      <c r="C80" s="70"/>
      <c r="D80" s="70"/>
      <c r="E80" s="70">
        <v>1.6</v>
      </c>
      <c r="F80" s="70">
        <v>1</v>
      </c>
      <c r="G80" s="70">
        <v>75.900000000000006</v>
      </c>
      <c r="H80" s="70">
        <v>1.2</v>
      </c>
    </row>
    <row r="81" spans="1:8" ht="15" customHeight="1" x14ac:dyDescent="0.25">
      <c r="A81" s="131">
        <v>39721</v>
      </c>
      <c r="B81" s="70"/>
      <c r="C81" s="70"/>
      <c r="D81" s="70"/>
      <c r="E81" s="70">
        <v>3.8</v>
      </c>
      <c r="F81" s="70">
        <v>1.9</v>
      </c>
      <c r="G81" s="70">
        <v>79.099999999999994</v>
      </c>
      <c r="H81" s="70">
        <v>1.5</v>
      </c>
    </row>
    <row r="82" spans="1:8" ht="15" customHeight="1" x14ac:dyDescent="0.25">
      <c r="A82" s="133">
        <v>39813</v>
      </c>
      <c r="B82" s="70"/>
      <c r="C82" s="70"/>
      <c r="D82" s="70"/>
      <c r="E82" s="70">
        <v>6.2</v>
      </c>
      <c r="F82" s="70">
        <v>4.7</v>
      </c>
      <c r="G82" s="70">
        <v>76.8</v>
      </c>
      <c r="H82" s="70">
        <v>0.9</v>
      </c>
    </row>
    <row r="83" spans="1:8" ht="15" customHeight="1" x14ac:dyDescent="0.25">
      <c r="A83" s="133">
        <v>39903</v>
      </c>
      <c r="B83" s="70"/>
      <c r="C83" s="70"/>
      <c r="D83" s="70"/>
      <c r="E83" s="70">
        <v>4.3</v>
      </c>
      <c r="F83" s="70">
        <v>4.2</v>
      </c>
      <c r="G83" s="70">
        <v>75.5</v>
      </c>
      <c r="H83" s="70">
        <v>0.9</v>
      </c>
    </row>
    <row r="84" spans="1:8" ht="15" customHeight="1" x14ac:dyDescent="0.25">
      <c r="A84" s="131">
        <v>39994</v>
      </c>
      <c r="B84" s="70"/>
      <c r="C84" s="70"/>
      <c r="D84" s="70"/>
      <c r="E84" s="70">
        <v>4.5999999999999996</v>
      </c>
      <c r="F84" s="70">
        <v>0.4</v>
      </c>
      <c r="G84" s="70">
        <v>73</v>
      </c>
      <c r="H84" s="70">
        <v>0.8</v>
      </c>
    </row>
    <row r="85" spans="1:8" ht="15" customHeight="1" x14ac:dyDescent="0.25">
      <c r="A85" s="131">
        <v>40086</v>
      </c>
      <c r="B85" s="70"/>
      <c r="C85" s="70"/>
      <c r="D85" s="70"/>
      <c r="E85" s="70">
        <v>4.7</v>
      </c>
      <c r="F85" s="70">
        <v>0.8</v>
      </c>
      <c r="G85" s="70">
        <v>73.5</v>
      </c>
      <c r="H85" s="70">
        <v>0.4</v>
      </c>
    </row>
    <row r="86" spans="1:8" ht="15" customHeight="1" x14ac:dyDescent="0.25">
      <c r="A86" s="131">
        <v>40178</v>
      </c>
      <c r="B86" s="70"/>
      <c r="C86" s="70"/>
      <c r="D86" s="70"/>
      <c r="E86" s="70">
        <v>5.6</v>
      </c>
      <c r="F86" s="70">
        <v>-1</v>
      </c>
      <c r="G86" s="70">
        <v>67</v>
      </c>
      <c r="H86" s="70">
        <v>0.8</v>
      </c>
    </row>
    <row r="87" spans="1:8" ht="15" customHeight="1" x14ac:dyDescent="0.25">
      <c r="A87" s="131">
        <v>40268</v>
      </c>
      <c r="B87" s="70"/>
      <c r="C87" s="70"/>
      <c r="D87" s="70"/>
      <c r="E87" s="70">
        <v>5.6</v>
      </c>
      <c r="F87" s="70">
        <v>0</v>
      </c>
      <c r="G87" s="70">
        <v>67.099999999999994</v>
      </c>
      <c r="H87" s="70">
        <v>0.8</v>
      </c>
    </row>
    <row r="88" spans="1:8" ht="15" customHeight="1" x14ac:dyDescent="0.25">
      <c r="A88" s="131">
        <v>40359</v>
      </c>
      <c r="B88" s="70"/>
      <c r="C88" s="70"/>
      <c r="D88" s="70"/>
      <c r="E88" s="70">
        <v>4.4000000000000004</v>
      </c>
      <c r="F88" s="70">
        <v>0.9</v>
      </c>
      <c r="G88" s="70">
        <v>70.8</v>
      </c>
      <c r="H88" s="70">
        <v>0.6</v>
      </c>
    </row>
    <row r="89" spans="1:8" ht="15" customHeight="1" x14ac:dyDescent="0.25">
      <c r="A89" s="130">
        <v>40451</v>
      </c>
      <c r="B89" s="70"/>
      <c r="C89" s="70"/>
      <c r="D89" s="70"/>
      <c r="E89" s="70">
        <v>-0.1</v>
      </c>
      <c r="F89" s="70">
        <v>0.4</v>
      </c>
      <c r="G89" s="70">
        <v>68</v>
      </c>
      <c r="H89" s="70">
        <v>0.2</v>
      </c>
    </row>
    <row r="90" spans="1:8" ht="15" customHeight="1" x14ac:dyDescent="0.25">
      <c r="A90" s="130">
        <v>40543</v>
      </c>
      <c r="B90" s="70"/>
      <c r="C90" s="70"/>
      <c r="D90" s="70"/>
      <c r="E90" s="70">
        <v>-4.5999999999999996</v>
      </c>
      <c r="F90" s="70">
        <v>-1.6</v>
      </c>
      <c r="G90" s="70">
        <v>69.900000000000006</v>
      </c>
      <c r="H90" s="70">
        <v>0</v>
      </c>
    </row>
    <row r="91" spans="1:8" ht="15" customHeight="1" x14ac:dyDescent="0.25">
      <c r="A91" s="132">
        <v>40633</v>
      </c>
      <c r="B91" s="70"/>
      <c r="C91" s="70"/>
      <c r="D91" s="70"/>
      <c r="E91" s="70">
        <v>-2.5</v>
      </c>
      <c r="F91" s="70">
        <v>-1.6</v>
      </c>
      <c r="G91" s="70">
        <v>59.2</v>
      </c>
      <c r="H91" s="70">
        <v>-0.2</v>
      </c>
    </row>
    <row r="92" spans="1:8" ht="15" customHeight="1" x14ac:dyDescent="0.25">
      <c r="A92" s="132">
        <v>40724</v>
      </c>
      <c r="B92" s="70"/>
      <c r="C92" s="70"/>
      <c r="D92" s="70"/>
      <c r="E92" s="70">
        <v>-3.4</v>
      </c>
      <c r="F92" s="70">
        <v>-0.3</v>
      </c>
      <c r="G92" s="70">
        <v>58.8</v>
      </c>
      <c r="H92" s="70">
        <v>0</v>
      </c>
    </row>
    <row r="93" spans="1:8" ht="15" customHeight="1" x14ac:dyDescent="0.25">
      <c r="A93" s="132">
        <v>40816</v>
      </c>
      <c r="B93" s="70"/>
      <c r="C93" s="70"/>
      <c r="D93" s="70"/>
      <c r="E93" s="70">
        <v>-2.6</v>
      </c>
      <c r="F93" s="70">
        <v>-1.4</v>
      </c>
      <c r="G93" s="70">
        <v>53.8</v>
      </c>
      <c r="H93" s="70">
        <v>0</v>
      </c>
    </row>
    <row r="94" spans="1:8" ht="15" customHeight="1" x14ac:dyDescent="0.25">
      <c r="A94" s="132">
        <v>40908</v>
      </c>
      <c r="B94" s="70"/>
      <c r="C94" s="70"/>
      <c r="D94" s="70"/>
      <c r="E94" s="70">
        <v>1</v>
      </c>
      <c r="F94" s="70">
        <v>1.5</v>
      </c>
      <c r="G94" s="70">
        <v>53.2</v>
      </c>
      <c r="H94" s="70">
        <v>-0.8</v>
      </c>
    </row>
    <row r="95" spans="1:8" ht="15" customHeight="1" x14ac:dyDescent="0.25">
      <c r="A95" s="132">
        <v>40999</v>
      </c>
      <c r="B95" s="70"/>
      <c r="C95" s="70"/>
      <c r="D95" s="70"/>
      <c r="E95" s="70">
        <v>-0.9</v>
      </c>
      <c r="F95" s="70">
        <v>0.3</v>
      </c>
      <c r="G95" s="70">
        <v>51.8</v>
      </c>
      <c r="H95" s="70">
        <v>-1</v>
      </c>
    </row>
    <row r="96" spans="1:8" ht="15" customHeight="1" x14ac:dyDescent="0.25">
      <c r="A96" s="132">
        <v>41090</v>
      </c>
      <c r="B96" s="70"/>
      <c r="C96" s="70"/>
      <c r="D96" s="70"/>
      <c r="E96" s="70">
        <v>-2.5</v>
      </c>
      <c r="F96" s="70">
        <v>1.5</v>
      </c>
      <c r="G96" s="70">
        <v>48.9</v>
      </c>
      <c r="H96" s="70">
        <v>-1.4</v>
      </c>
    </row>
    <row r="97" spans="1:8" ht="15" customHeight="1" x14ac:dyDescent="0.25">
      <c r="A97" s="132">
        <v>41182</v>
      </c>
      <c r="B97" s="70"/>
      <c r="C97" s="70"/>
      <c r="D97" s="70"/>
      <c r="E97" s="70">
        <v>-0.5</v>
      </c>
      <c r="F97" s="70">
        <v>0.6</v>
      </c>
      <c r="G97" s="70">
        <v>50.8</v>
      </c>
      <c r="H97" s="70">
        <v>-1.2</v>
      </c>
    </row>
    <row r="98" spans="1:8" ht="15" customHeight="1" x14ac:dyDescent="0.25">
      <c r="A98" s="132">
        <v>41274</v>
      </c>
      <c r="B98" s="70"/>
      <c r="C98" s="70"/>
      <c r="D98" s="70"/>
      <c r="E98" s="70">
        <v>-0.6</v>
      </c>
      <c r="F98" s="70">
        <v>-0.5</v>
      </c>
      <c r="G98" s="70">
        <v>51.3</v>
      </c>
      <c r="H98" s="70">
        <v>-0.5</v>
      </c>
    </row>
    <row r="99" spans="1:8" ht="15" customHeight="1" x14ac:dyDescent="0.25">
      <c r="A99" s="132">
        <v>41364</v>
      </c>
      <c r="B99" s="70"/>
      <c r="C99" s="70"/>
      <c r="D99" s="70"/>
      <c r="E99" s="70">
        <v>-1.2</v>
      </c>
      <c r="F99" s="70">
        <v>0.4</v>
      </c>
      <c r="G99" s="70">
        <v>52.7</v>
      </c>
      <c r="H99" s="70">
        <v>-0.4</v>
      </c>
    </row>
    <row r="100" spans="1:8" ht="15" customHeight="1" x14ac:dyDescent="0.25">
      <c r="A100" s="132">
        <v>41455</v>
      </c>
      <c r="B100" s="70"/>
      <c r="C100" s="70"/>
      <c r="D100" s="70"/>
      <c r="E100" s="70">
        <v>0.1</v>
      </c>
      <c r="F100" s="70">
        <v>1.1000000000000001</v>
      </c>
      <c r="G100" s="70">
        <v>54</v>
      </c>
      <c r="H100" s="70">
        <v>-0.4</v>
      </c>
    </row>
    <row r="101" spans="1:8" ht="15" customHeight="1" x14ac:dyDescent="0.25">
      <c r="A101" s="132">
        <v>41547</v>
      </c>
      <c r="B101" s="70"/>
      <c r="C101" s="70"/>
      <c r="D101" s="70"/>
      <c r="E101" s="70">
        <v>0.1</v>
      </c>
      <c r="F101" s="70">
        <v>0.9</v>
      </c>
      <c r="G101" s="70">
        <v>54.6</v>
      </c>
      <c r="H101" s="70">
        <v>-0.3</v>
      </c>
    </row>
    <row r="102" spans="1:8" ht="15" customHeight="1" x14ac:dyDescent="0.25">
      <c r="A102" s="132">
        <v>41639</v>
      </c>
      <c r="B102" s="70"/>
      <c r="C102" s="70"/>
      <c r="D102" s="70"/>
      <c r="E102" s="70">
        <v>-2.9</v>
      </c>
      <c r="F102" s="70">
        <v>-0.1</v>
      </c>
      <c r="G102" s="70">
        <v>55.2</v>
      </c>
      <c r="H102" s="70">
        <v>0.1</v>
      </c>
    </row>
    <row r="103" spans="1:8" ht="15" customHeight="1" x14ac:dyDescent="0.25">
      <c r="A103" s="132">
        <v>41729</v>
      </c>
      <c r="B103" s="70"/>
      <c r="C103" s="70"/>
      <c r="D103" s="70"/>
      <c r="E103" s="70">
        <v>-1.1000000000000001</v>
      </c>
      <c r="F103" s="70">
        <v>1.1000000000000001</v>
      </c>
      <c r="G103" s="70">
        <v>55.5</v>
      </c>
      <c r="H103" s="70">
        <v>0</v>
      </c>
    </row>
    <row r="104" spans="1:8" ht="15" customHeight="1" x14ac:dyDescent="0.25">
      <c r="A104" s="132">
        <v>41820</v>
      </c>
      <c r="B104" s="70"/>
      <c r="C104" s="70"/>
      <c r="D104" s="70"/>
      <c r="E104" s="70">
        <v>-0.1</v>
      </c>
      <c r="F104" s="70">
        <v>0</v>
      </c>
      <c r="G104" s="70">
        <v>56.1</v>
      </c>
      <c r="H104" s="70">
        <v>-1</v>
      </c>
    </row>
    <row r="105" spans="1:8" ht="15" customHeight="1" x14ac:dyDescent="0.25">
      <c r="A105" s="132">
        <v>41912</v>
      </c>
      <c r="B105" s="70"/>
      <c r="C105" s="70"/>
      <c r="D105" s="70"/>
      <c r="E105" s="70">
        <v>-0.5</v>
      </c>
      <c r="F105" s="70">
        <v>0.6</v>
      </c>
      <c r="G105" s="70">
        <v>57.2</v>
      </c>
      <c r="H105" s="70">
        <v>-1.1000000000000001</v>
      </c>
    </row>
    <row r="106" spans="1:8" ht="15" customHeight="1" x14ac:dyDescent="0.25">
      <c r="A106" s="132">
        <v>42004</v>
      </c>
      <c r="B106" s="70"/>
      <c r="C106" s="70"/>
      <c r="D106" s="70"/>
      <c r="E106" s="70">
        <v>0</v>
      </c>
      <c r="F106" s="70">
        <v>-0.1</v>
      </c>
      <c r="G106" s="70">
        <v>57</v>
      </c>
      <c r="H106" s="70">
        <v>-1.7</v>
      </c>
    </row>
    <row r="107" spans="1:8" ht="15" customHeight="1" x14ac:dyDescent="0.25">
      <c r="A107" s="132">
        <v>42094</v>
      </c>
      <c r="B107" s="70"/>
      <c r="C107" s="70"/>
      <c r="D107" s="70"/>
      <c r="E107" s="70">
        <v>0.7</v>
      </c>
      <c r="F107" s="70">
        <v>-0.7</v>
      </c>
      <c r="G107" s="70">
        <v>54.6</v>
      </c>
      <c r="H107" s="70">
        <v>-1.7</v>
      </c>
    </row>
    <row r="108" spans="1:8" ht="15" customHeight="1" x14ac:dyDescent="0.25">
      <c r="A108" s="132">
        <v>42185</v>
      </c>
      <c r="B108" s="70"/>
      <c r="C108" s="70"/>
      <c r="D108" s="70"/>
      <c r="E108" s="70">
        <v>-0.4</v>
      </c>
      <c r="F108" s="70">
        <v>0</v>
      </c>
      <c r="G108" s="70">
        <v>54.2</v>
      </c>
      <c r="H108" s="70">
        <v>-0.3</v>
      </c>
    </row>
    <row r="109" spans="1:8" ht="15" customHeight="1" x14ac:dyDescent="0.25">
      <c r="A109" s="132">
        <v>42277</v>
      </c>
      <c r="B109" s="70"/>
      <c r="C109" s="70"/>
      <c r="D109" s="70"/>
      <c r="E109" s="70">
        <v>-0.2</v>
      </c>
      <c r="F109" s="70">
        <v>0.1</v>
      </c>
      <c r="G109" s="70">
        <v>55.2</v>
      </c>
      <c r="H109" s="70">
        <v>-0.3</v>
      </c>
    </row>
    <row r="110" spans="1:8" ht="15" customHeight="1" x14ac:dyDescent="0.25">
      <c r="A110" s="132">
        <v>42369</v>
      </c>
      <c r="B110" s="70"/>
      <c r="C110" s="70"/>
      <c r="D110" s="70"/>
      <c r="E110" s="70">
        <v>-0.2</v>
      </c>
      <c r="F110" s="70">
        <v>-0.4</v>
      </c>
      <c r="G110" s="70">
        <v>55</v>
      </c>
      <c r="H110" s="70">
        <v>-0.1</v>
      </c>
    </row>
    <row r="111" spans="1:8" ht="15" customHeight="1" x14ac:dyDescent="0.25">
      <c r="A111" s="132">
        <v>42460</v>
      </c>
      <c r="B111" s="70"/>
      <c r="C111" s="70"/>
      <c r="D111" s="70"/>
      <c r="E111" s="70">
        <v>0.1</v>
      </c>
      <c r="F111" s="70">
        <v>-0.5</v>
      </c>
      <c r="G111" s="70">
        <v>55.1</v>
      </c>
      <c r="H111" s="70">
        <v>0.3</v>
      </c>
    </row>
    <row r="112" spans="1:8" ht="15" customHeight="1" x14ac:dyDescent="0.25">
      <c r="A112" s="132">
        <v>42551</v>
      </c>
      <c r="B112" s="70"/>
      <c r="C112" s="70"/>
      <c r="D112" s="70"/>
      <c r="E112" s="70">
        <v>0.3</v>
      </c>
      <c r="F112" s="70">
        <v>-0.8</v>
      </c>
      <c r="G112" s="70">
        <v>54.3</v>
      </c>
      <c r="H112" s="70">
        <v>0.5</v>
      </c>
    </row>
    <row r="113" spans="1:8" ht="15" customHeight="1" x14ac:dyDescent="0.25">
      <c r="A113" s="132">
        <v>42643</v>
      </c>
      <c r="B113" s="70"/>
      <c r="C113" s="70"/>
      <c r="D113" s="70"/>
      <c r="E113" s="70">
        <v>0.1</v>
      </c>
      <c r="F113" s="70">
        <v>-1.3</v>
      </c>
      <c r="G113" s="70">
        <v>54.2</v>
      </c>
      <c r="H113" s="70">
        <v>0.8</v>
      </c>
    </row>
    <row r="114" spans="1:8" ht="15" customHeight="1" x14ac:dyDescent="0.25">
      <c r="A114" s="132">
        <v>42735</v>
      </c>
      <c r="B114" s="70"/>
      <c r="C114" s="70"/>
      <c r="D114" s="70"/>
      <c r="E114" s="70">
        <v>0</v>
      </c>
      <c r="F114" s="70">
        <v>0.3</v>
      </c>
      <c r="G114" s="70">
        <v>54.5</v>
      </c>
      <c r="H114" s="70">
        <v>1.3</v>
      </c>
    </row>
    <row r="115" spans="1:8" ht="15" customHeight="1" x14ac:dyDescent="0.25">
      <c r="A115" s="132">
        <v>42825</v>
      </c>
      <c r="B115" s="70"/>
      <c r="C115" s="70"/>
      <c r="D115" s="70"/>
      <c r="E115" s="70">
        <v>-1.2</v>
      </c>
      <c r="F115" s="70">
        <v>0.6</v>
      </c>
      <c r="G115" s="70">
        <v>55</v>
      </c>
      <c r="H115" s="70">
        <v>1.3</v>
      </c>
    </row>
    <row r="116" spans="1:8" ht="15" customHeight="1" x14ac:dyDescent="0.25">
      <c r="A116" s="132">
        <v>42916</v>
      </c>
      <c r="B116" s="70"/>
      <c r="C116" s="70"/>
      <c r="D116" s="70"/>
      <c r="E116" s="70">
        <v>0.1</v>
      </c>
      <c r="F116" s="70">
        <v>0</v>
      </c>
      <c r="G116" s="70">
        <v>55.3</v>
      </c>
      <c r="H116" s="70">
        <v>1.4</v>
      </c>
    </row>
    <row r="117" spans="1:8" ht="15" customHeight="1" x14ac:dyDescent="0.25">
      <c r="A117" s="132">
        <v>43008</v>
      </c>
      <c r="B117" s="70"/>
      <c r="C117" s="70"/>
      <c r="D117" s="70"/>
      <c r="E117" s="70">
        <v>0</v>
      </c>
      <c r="F117" s="70">
        <v>0.2</v>
      </c>
      <c r="G117" s="70">
        <v>55</v>
      </c>
      <c r="H117" s="70">
        <v>1.5</v>
      </c>
    </row>
    <row r="118" spans="1:8" ht="15" customHeight="1" x14ac:dyDescent="0.25">
      <c r="A118" s="130">
        <v>43100</v>
      </c>
      <c r="B118" s="70"/>
      <c r="C118" s="70"/>
      <c r="D118" s="70"/>
      <c r="E118" s="70">
        <v>-0.3</v>
      </c>
      <c r="F118" s="70">
        <v>0.8</v>
      </c>
      <c r="G118" s="70">
        <v>55.8</v>
      </c>
      <c r="H118" s="70">
        <v>1.8</v>
      </c>
    </row>
    <row r="119" spans="1:8" ht="15" customHeight="1" x14ac:dyDescent="0.25">
      <c r="A119" s="130">
        <v>43190</v>
      </c>
      <c r="B119" s="70"/>
      <c r="C119" s="70"/>
      <c r="D119" s="70"/>
      <c r="E119" s="70">
        <v>-0.2</v>
      </c>
      <c r="F119" s="70">
        <v>0.6</v>
      </c>
      <c r="G119" s="70">
        <v>56.2</v>
      </c>
      <c r="H119" s="70">
        <v>1.7</v>
      </c>
    </row>
    <row r="120" spans="1:8" ht="15" customHeight="1" x14ac:dyDescent="0.25">
      <c r="A120" s="130">
        <v>43281</v>
      </c>
      <c r="B120" s="70"/>
      <c r="C120" s="70"/>
      <c r="D120" s="70"/>
      <c r="E120" s="70">
        <v>-0.2</v>
      </c>
      <c r="F120" s="70">
        <v>0.6</v>
      </c>
      <c r="G120" s="70">
        <v>56.6</v>
      </c>
      <c r="H120" s="70">
        <v>1.5</v>
      </c>
    </row>
    <row r="121" spans="1:8" ht="15" customHeight="1" x14ac:dyDescent="0.25">
      <c r="A121" s="130">
        <v>43373</v>
      </c>
      <c r="B121" s="70"/>
      <c r="C121" s="70"/>
      <c r="D121" s="70"/>
      <c r="E121" s="70">
        <v>0.2</v>
      </c>
      <c r="F121" s="70">
        <v>1.1000000000000001</v>
      </c>
      <c r="G121" s="70">
        <v>57</v>
      </c>
      <c r="H121" s="70">
        <v>1.5</v>
      </c>
    </row>
    <row r="122" spans="1:8" ht="15" customHeight="1" x14ac:dyDescent="0.25">
      <c r="A122" s="132">
        <v>43465</v>
      </c>
      <c r="B122" s="70"/>
      <c r="C122" s="70"/>
      <c r="D122" s="70"/>
      <c r="E122" s="70">
        <v>0.1</v>
      </c>
      <c r="F122" s="70">
        <v>0.6</v>
      </c>
      <c r="G122" s="70">
        <v>56.7</v>
      </c>
      <c r="H122" s="70">
        <v>1.4</v>
      </c>
    </row>
    <row r="123" spans="1:8" ht="15" customHeight="1" x14ac:dyDescent="0.25">
      <c r="A123" s="132">
        <v>43555</v>
      </c>
      <c r="B123" s="70"/>
      <c r="C123" s="70"/>
      <c r="D123" s="70"/>
      <c r="E123" s="70">
        <v>0.1</v>
      </c>
      <c r="F123" s="70">
        <v>0.2</v>
      </c>
      <c r="G123" s="70">
        <v>55.4</v>
      </c>
      <c r="H123" s="70">
        <v>1.3</v>
      </c>
    </row>
    <row r="124" spans="1:8" ht="15" customHeight="1" x14ac:dyDescent="0.25">
      <c r="A124" s="132">
        <v>43646</v>
      </c>
      <c r="B124" s="70"/>
      <c r="C124" s="70"/>
      <c r="D124" s="70"/>
      <c r="E124" s="70">
        <v>0.3</v>
      </c>
      <c r="F124" s="70">
        <v>0.2</v>
      </c>
      <c r="G124" s="70">
        <v>55.4</v>
      </c>
      <c r="H124" s="70">
        <v>1.2</v>
      </c>
    </row>
    <row r="125" spans="1:8" ht="15" customHeight="1" x14ac:dyDescent="0.25">
      <c r="A125" s="132">
        <v>43738</v>
      </c>
      <c r="B125" s="70"/>
      <c r="C125" s="70"/>
      <c r="D125" s="70"/>
      <c r="E125" s="70">
        <v>0.6</v>
      </c>
      <c r="F125" s="70">
        <v>0.6</v>
      </c>
      <c r="G125" s="70">
        <v>54.4</v>
      </c>
      <c r="H125" s="70">
        <v>1.2</v>
      </c>
    </row>
    <row r="126" spans="1:8" ht="15" customHeight="1" x14ac:dyDescent="0.25">
      <c r="A126" s="132">
        <v>43830</v>
      </c>
      <c r="B126" s="70"/>
      <c r="C126" s="70"/>
      <c r="D126" s="70"/>
      <c r="E126" s="70">
        <v>1.1000000000000001</v>
      </c>
      <c r="F126" s="70">
        <v>0.6</v>
      </c>
      <c r="G126" s="70">
        <v>53.5</v>
      </c>
      <c r="H126" s="70">
        <v>1.2</v>
      </c>
    </row>
    <row r="127" spans="1:8" ht="15" customHeight="1" x14ac:dyDescent="0.25">
      <c r="A127" s="132">
        <v>43921</v>
      </c>
      <c r="B127" s="70">
        <v>2.8</v>
      </c>
      <c r="C127" s="70">
        <v>8.6999999999999993</v>
      </c>
      <c r="D127" s="70">
        <v>2.7</v>
      </c>
      <c r="E127" s="70">
        <v>2.9</v>
      </c>
      <c r="F127" s="70">
        <v>1.8</v>
      </c>
      <c r="G127" s="70">
        <v>52.6</v>
      </c>
      <c r="H127" s="70">
        <v>0.9</v>
      </c>
    </row>
    <row r="128" spans="1:8" ht="15" customHeight="1" x14ac:dyDescent="0.25">
      <c r="A128" s="130">
        <v>44012</v>
      </c>
      <c r="B128" s="70">
        <v>2.2999999999999998</v>
      </c>
      <c r="C128" s="70">
        <v>3.4</v>
      </c>
      <c r="D128" s="70">
        <v>2.8</v>
      </c>
      <c r="E128" s="70">
        <v>4</v>
      </c>
      <c r="F128" s="70">
        <v>2.7</v>
      </c>
      <c r="G128" s="70">
        <v>54.6</v>
      </c>
      <c r="H128" s="70">
        <v>0.7</v>
      </c>
    </row>
    <row r="129" spans="1:8" ht="15" customHeight="1" x14ac:dyDescent="0.25">
      <c r="A129" s="132">
        <v>44104</v>
      </c>
      <c r="B129" s="70">
        <v>2.4</v>
      </c>
      <c r="C129" s="70">
        <v>3.2</v>
      </c>
      <c r="D129" s="70">
        <v>1.6</v>
      </c>
      <c r="E129" s="70">
        <v>0.5</v>
      </c>
      <c r="F129" s="70">
        <v>2.1</v>
      </c>
      <c r="G129" s="70">
        <v>55.9</v>
      </c>
      <c r="H129" s="70">
        <v>0.6</v>
      </c>
    </row>
    <row r="130" spans="1:8" ht="15" customHeight="1" x14ac:dyDescent="0.25">
      <c r="A130" s="132">
        <v>44196</v>
      </c>
      <c r="B130" s="70">
        <v>2.4</v>
      </c>
      <c r="C130" s="70">
        <v>3.2</v>
      </c>
      <c r="D130" s="70">
        <v>1.8</v>
      </c>
      <c r="E130" s="70">
        <v>0.5</v>
      </c>
      <c r="F130" s="70">
        <v>1.2</v>
      </c>
      <c r="G130" s="70">
        <v>55.6</v>
      </c>
      <c r="H130" s="70">
        <v>0.4</v>
      </c>
    </row>
    <row r="131" spans="1:8" ht="15" customHeight="1" x14ac:dyDescent="0.25">
      <c r="A131" s="132">
        <v>44286</v>
      </c>
      <c r="B131" s="70">
        <v>2.1</v>
      </c>
      <c r="C131" s="70">
        <v>7</v>
      </c>
      <c r="D131" s="70">
        <v>2</v>
      </c>
      <c r="E131" s="70">
        <v>-0.1</v>
      </c>
      <c r="F131" s="70">
        <v>0.7</v>
      </c>
      <c r="G131" s="70">
        <v>56.1</v>
      </c>
      <c r="H131" s="70">
        <v>0.7</v>
      </c>
    </row>
    <row r="132" spans="1:8" ht="15" customHeight="1" x14ac:dyDescent="0.25">
      <c r="A132" s="132">
        <v>44377</v>
      </c>
      <c r="B132" s="70">
        <v>2</v>
      </c>
      <c r="C132" s="70">
        <v>6.6</v>
      </c>
      <c r="D132" s="70">
        <v>2.2000000000000002</v>
      </c>
      <c r="E132" s="70">
        <v>-0.2</v>
      </c>
      <c r="F132" s="70">
        <v>1</v>
      </c>
      <c r="G132" s="70">
        <v>54.1</v>
      </c>
      <c r="H132" s="70">
        <v>0.9</v>
      </c>
    </row>
    <row r="133" spans="1:8" ht="15" customHeight="1" x14ac:dyDescent="0.25">
      <c r="A133" s="132">
        <v>44469</v>
      </c>
      <c r="B133" s="70">
        <v>1.6</v>
      </c>
      <c r="C133" s="70">
        <v>6.1</v>
      </c>
      <c r="D133" s="70">
        <v>2.6</v>
      </c>
      <c r="E133" s="70">
        <v>-0.5</v>
      </c>
      <c r="F133" s="70">
        <v>0.6</v>
      </c>
      <c r="G133" s="70">
        <v>56.1</v>
      </c>
      <c r="H133" s="70">
        <v>0.9</v>
      </c>
    </row>
    <row r="134" spans="1:8" ht="15" customHeight="1" x14ac:dyDescent="0.25">
      <c r="A134" s="132">
        <v>44561</v>
      </c>
      <c r="B134" s="70">
        <v>1.5</v>
      </c>
      <c r="C134" s="70">
        <v>5.5</v>
      </c>
      <c r="D134" s="70">
        <v>4.3</v>
      </c>
      <c r="E134" s="70">
        <v>-0.3</v>
      </c>
      <c r="F134" s="70">
        <v>0.5</v>
      </c>
      <c r="G134" s="70">
        <v>54.9</v>
      </c>
      <c r="H134" s="70">
        <v>0.9</v>
      </c>
    </row>
    <row r="135" spans="1:8" ht="15" customHeight="1" x14ac:dyDescent="0.25">
      <c r="A135" s="132">
        <v>44651</v>
      </c>
      <c r="B135" s="70">
        <v>1.4</v>
      </c>
      <c r="C135" s="70">
        <v>5.5</v>
      </c>
      <c r="D135" s="70">
        <v>4.2</v>
      </c>
      <c r="E135" s="70">
        <v>-2.4</v>
      </c>
      <c r="F135" s="70">
        <v>-1.3</v>
      </c>
      <c r="G135" s="70">
        <v>54</v>
      </c>
      <c r="H135" s="70">
        <v>0.9</v>
      </c>
    </row>
    <row r="136" spans="1:8" ht="15" customHeight="1" x14ac:dyDescent="0.25">
      <c r="A136" s="132">
        <v>44742</v>
      </c>
      <c r="B136" s="70">
        <v>1.1000000000000001</v>
      </c>
      <c r="C136" s="70">
        <v>6</v>
      </c>
      <c r="D136" s="70">
        <v>3.5</v>
      </c>
      <c r="E136" s="70">
        <v>-3.6</v>
      </c>
      <c r="F136" s="70">
        <v>-2.2000000000000002</v>
      </c>
      <c r="G136" s="70">
        <v>53.5</v>
      </c>
      <c r="H136" s="70">
        <v>0.6</v>
      </c>
    </row>
    <row r="137" spans="1:8" ht="15" customHeight="1" x14ac:dyDescent="0.25">
      <c r="A137" s="132">
        <v>44834</v>
      </c>
      <c r="B137" s="70">
        <v>0.5</v>
      </c>
      <c r="C137" s="70">
        <v>5.2</v>
      </c>
      <c r="D137" s="70">
        <v>4.2</v>
      </c>
      <c r="E137" s="70">
        <v>0.3</v>
      </c>
      <c r="F137" s="70">
        <v>-0.9</v>
      </c>
      <c r="G137" s="70">
        <v>50.2</v>
      </c>
      <c r="H137" s="70">
        <v>0.5</v>
      </c>
    </row>
    <row r="138" spans="1:8" ht="15" customHeight="1" x14ac:dyDescent="0.25">
      <c r="A138" s="130">
        <v>44926</v>
      </c>
      <c r="B138" s="70">
        <v>-0.7</v>
      </c>
      <c r="C138" s="70">
        <v>3.8</v>
      </c>
      <c r="D138" s="70">
        <v>1</v>
      </c>
      <c r="E138" s="70">
        <v>0.2</v>
      </c>
      <c r="F138" s="70">
        <v>-0.1</v>
      </c>
      <c r="G138" s="70">
        <v>48.4</v>
      </c>
      <c r="H138" s="70">
        <v>0.7</v>
      </c>
    </row>
    <row r="139" spans="1:8" ht="15" customHeight="1" x14ac:dyDescent="0.25">
      <c r="A139" s="130">
        <v>45016</v>
      </c>
      <c r="B139" s="70">
        <v>-1.2</v>
      </c>
      <c r="C139" s="70">
        <v>2.2000000000000002</v>
      </c>
      <c r="D139" s="70">
        <v>-0.8</v>
      </c>
      <c r="E139" s="70">
        <v>0.7</v>
      </c>
      <c r="F139" s="70">
        <v>0.3</v>
      </c>
      <c r="G139" s="70">
        <v>48.9</v>
      </c>
      <c r="H139" s="70">
        <v>0.7</v>
      </c>
    </row>
    <row r="140" spans="1:8" ht="15" customHeight="1" x14ac:dyDescent="0.25">
      <c r="A140" s="130">
        <v>45107</v>
      </c>
      <c r="B140" s="70">
        <v>0.1</v>
      </c>
      <c r="C140" s="70">
        <v>3.5</v>
      </c>
      <c r="D140" s="70">
        <v>0.5</v>
      </c>
      <c r="E140" s="70">
        <v>-0.7</v>
      </c>
      <c r="F140" s="70">
        <v>-0.6</v>
      </c>
      <c r="G140" s="70">
        <v>51.3</v>
      </c>
      <c r="H140" s="70">
        <v>1.3</v>
      </c>
    </row>
    <row r="141" spans="1:8" ht="15" customHeight="1" x14ac:dyDescent="0.25">
      <c r="A141" s="130">
        <v>45199</v>
      </c>
      <c r="B141" s="70">
        <v>0</v>
      </c>
      <c r="C141" s="70">
        <v>4.0999999999999996</v>
      </c>
      <c r="D141" s="70">
        <v>1.5</v>
      </c>
      <c r="E141" s="70">
        <v>-1</v>
      </c>
      <c r="F141" s="70">
        <v>-0.6</v>
      </c>
      <c r="G141" s="70">
        <v>52.6</v>
      </c>
      <c r="H141" s="70">
        <v>1.7</v>
      </c>
    </row>
    <row r="142" spans="1:8" ht="15" customHeight="1" x14ac:dyDescent="0.25">
      <c r="A142" s="130">
        <v>45291</v>
      </c>
      <c r="B142" s="70">
        <v>-0.1</v>
      </c>
      <c r="C142" s="70">
        <v>5.8</v>
      </c>
      <c r="D142" s="70">
        <v>1.2</v>
      </c>
      <c r="E142" s="70">
        <v>-1.6</v>
      </c>
      <c r="F142" s="70">
        <v>-0.7</v>
      </c>
      <c r="G142" s="70">
        <v>52.9</v>
      </c>
      <c r="H142" s="70">
        <v>1.9</v>
      </c>
    </row>
    <row r="143" spans="1:8" ht="15" customHeight="1" x14ac:dyDescent="0.25">
      <c r="A143" s="130">
        <v>45382</v>
      </c>
      <c r="B143" s="70">
        <v>-0.8</v>
      </c>
      <c r="C143" s="70">
        <v>6.1</v>
      </c>
      <c r="D143" s="70">
        <v>0.7</v>
      </c>
      <c r="E143" s="70">
        <v>-1.6</v>
      </c>
      <c r="F143" s="70">
        <v>-0.4</v>
      </c>
      <c r="G143" s="70">
        <v>54.7</v>
      </c>
      <c r="H143" s="70">
        <v>2.2999999999999998</v>
      </c>
    </row>
    <row r="144" spans="1:8" ht="15" customHeight="1" x14ac:dyDescent="0.25">
      <c r="A144" s="130">
        <v>45473</v>
      </c>
      <c r="B144" s="70">
        <v>0.1</v>
      </c>
      <c r="C144" s="70">
        <v>7.4</v>
      </c>
      <c r="D144" s="70">
        <v>2</v>
      </c>
      <c r="E144" s="70">
        <v>-1.3</v>
      </c>
      <c r="F144" s="70">
        <v>-0.3</v>
      </c>
      <c r="G144" s="70">
        <v>57.2</v>
      </c>
      <c r="H144" s="70">
        <v>2.2999999999999998</v>
      </c>
    </row>
    <row r="145" spans="1:8" ht="15" customHeight="1" x14ac:dyDescent="0.25">
      <c r="A145" s="128">
        <v>45565</v>
      </c>
      <c r="B145" s="70">
        <v>-0.4</v>
      </c>
      <c r="C145" s="70">
        <v>7</v>
      </c>
      <c r="D145" s="70">
        <v>1.4</v>
      </c>
      <c r="E145" s="70">
        <v>-2.1</v>
      </c>
      <c r="F145" s="70">
        <v>-1.1000000000000001</v>
      </c>
      <c r="G145" s="70">
        <v>57.3</v>
      </c>
      <c r="H145" s="70">
        <v>2.2000000000000002</v>
      </c>
    </row>
    <row r="146" spans="1:8" ht="15" customHeight="1" x14ac:dyDescent="0.25">
      <c r="A146" s="130">
        <v>45657</v>
      </c>
      <c r="B146" s="70">
        <v>-0.1</v>
      </c>
      <c r="C146" s="70">
        <v>7.5</v>
      </c>
      <c r="D146" s="70">
        <v>1.6</v>
      </c>
      <c r="E146" s="70">
        <v>-1.8</v>
      </c>
      <c r="F146" s="70">
        <v>-0.9</v>
      </c>
      <c r="G146" s="70">
        <v>57.3</v>
      </c>
      <c r="H146" s="70">
        <v>2</v>
      </c>
    </row>
    <row r="147" spans="1:8" ht="15" customHeight="1" x14ac:dyDescent="0.25">
      <c r="A147" s="128">
        <v>45747</v>
      </c>
      <c r="B147" s="70">
        <v>-0.2</v>
      </c>
      <c r="C147" s="70">
        <v>7.1</v>
      </c>
      <c r="D147" s="70">
        <v>1.6</v>
      </c>
      <c r="E147" s="70">
        <v>-1.2</v>
      </c>
      <c r="F147" s="70">
        <v>-1</v>
      </c>
      <c r="G147" s="70">
        <v>57.3</v>
      </c>
      <c r="H147" s="70">
        <v>1.6</v>
      </c>
    </row>
    <row r="148" spans="1:8" ht="15" customHeight="1" x14ac:dyDescent="0.25"/>
    <row r="149" spans="1:8" ht="15" customHeight="1" x14ac:dyDescent="0.25"/>
    <row r="150" spans="1:8" ht="15" customHeight="1" x14ac:dyDescent="0.25"/>
    <row r="151" spans="1:8" ht="15" customHeight="1" x14ac:dyDescent="0.25"/>
    <row r="152" spans="1:8" ht="15" customHeight="1" x14ac:dyDescent="0.25"/>
    <row r="153" spans="1:8" ht="15" customHeight="1" x14ac:dyDescent="0.25"/>
    <row r="154" spans="1:8" ht="15" customHeight="1" x14ac:dyDescent="0.25"/>
    <row r="155" spans="1:8" ht="15" customHeight="1" x14ac:dyDescent="0.25"/>
    <row r="156" spans="1:8" ht="15" customHeight="1" x14ac:dyDescent="0.25"/>
    <row r="157" spans="1:8" ht="15" customHeight="1" x14ac:dyDescent="0.25"/>
    <row r="158" spans="1:8" ht="15" customHeight="1" x14ac:dyDescent="0.25"/>
    <row r="159" spans="1:8" ht="15" customHeight="1" x14ac:dyDescent="0.25"/>
    <row r="160" spans="1:8"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sheetData>
  <mergeCells count="4">
    <mergeCell ref="B1:H1"/>
    <mergeCell ref="B2:H2"/>
    <mergeCell ref="A3:A4"/>
    <mergeCell ref="A5:A6"/>
  </mergeCells>
  <hyperlinks>
    <hyperlink ref="A1" location="Metadata!A1" display="metadata" xr:uid="{85A0FB44-9275-4B17-91E1-0E1CA554EDD8}"/>
    <hyperlink ref="A2" location="Metaadatok!A1" display="metaadatok" xr:uid="{691AACF7-9B7F-4A62-BC03-903E81F070F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3C29E-0526-451E-AFFB-FC6600FE1628}">
  <sheetPr>
    <tabColor rgb="FFEBF1DE"/>
  </sheetPr>
  <dimension ref="A1:K300"/>
  <sheetViews>
    <sheetView zoomScale="70" zoomScaleNormal="70" workbookViewId="0">
      <pane xSplit="1" ySplit="6" topLeftCell="B120" activePane="bottomRight" state="frozen"/>
      <selection activeCell="F38" sqref="F38"/>
      <selection pane="topRight" activeCell="F38" sqref="F38"/>
      <selection pane="bottomLeft" activeCell="F38" sqref="F38"/>
      <selection pane="bottomRight" activeCell="D147" sqref="D147"/>
    </sheetView>
  </sheetViews>
  <sheetFormatPr defaultColWidth="8.85546875" defaultRowHeight="15" x14ac:dyDescent="0.25"/>
  <cols>
    <col min="1" max="1" width="32.7109375" style="20" customWidth="1"/>
    <col min="2" max="11" width="28.7109375" style="20" customWidth="1"/>
    <col min="12" max="16384" width="8.85546875" style="20"/>
  </cols>
  <sheetData>
    <row r="1" spans="1:11" ht="30" customHeight="1" x14ac:dyDescent="0.25">
      <c r="A1" s="71" t="s">
        <v>109</v>
      </c>
      <c r="B1" s="194" t="s">
        <v>377</v>
      </c>
      <c r="C1" s="194"/>
      <c r="D1" s="194"/>
      <c r="E1" s="194"/>
      <c r="F1" s="194"/>
      <c r="G1" s="194"/>
      <c r="H1" s="194"/>
      <c r="I1" s="194"/>
      <c r="J1" s="194"/>
      <c r="K1" s="194"/>
    </row>
    <row r="2" spans="1:11" ht="30" customHeight="1" x14ac:dyDescent="0.25">
      <c r="A2" s="72" t="s">
        <v>110</v>
      </c>
      <c r="B2" s="195" t="s">
        <v>105</v>
      </c>
      <c r="C2" s="195"/>
      <c r="D2" s="195"/>
      <c r="E2" s="195"/>
      <c r="F2" s="195"/>
      <c r="G2" s="195"/>
      <c r="H2" s="195"/>
      <c r="I2" s="195"/>
      <c r="J2" s="195"/>
      <c r="K2" s="195"/>
    </row>
    <row r="3" spans="1:11" s="62" customFormat="1" ht="60" customHeight="1" x14ac:dyDescent="0.2">
      <c r="A3" s="192" t="s">
        <v>91</v>
      </c>
      <c r="B3" s="68" t="s">
        <v>155</v>
      </c>
      <c r="C3" s="68" t="s">
        <v>474</v>
      </c>
      <c r="D3" s="68" t="s">
        <v>476</v>
      </c>
      <c r="E3" s="68" t="s">
        <v>463</v>
      </c>
      <c r="F3" s="68" t="s">
        <v>464</v>
      </c>
      <c r="G3" s="114" t="s">
        <v>465</v>
      </c>
      <c r="H3" s="68" t="s">
        <v>466</v>
      </c>
      <c r="I3" s="68" t="s">
        <v>467</v>
      </c>
      <c r="J3" s="68" t="s">
        <v>156</v>
      </c>
      <c r="K3" s="68" t="s">
        <v>157</v>
      </c>
    </row>
    <row r="4" spans="1:11" s="62" customFormat="1" ht="14.45" customHeight="1" x14ac:dyDescent="0.2">
      <c r="A4" s="193"/>
      <c r="B4" s="69" t="s">
        <v>493</v>
      </c>
      <c r="C4" s="69" t="s">
        <v>89</v>
      </c>
      <c r="D4" s="69" t="s">
        <v>493</v>
      </c>
      <c r="E4" s="69" t="s">
        <v>493</v>
      </c>
      <c r="F4" s="69" t="s">
        <v>493</v>
      </c>
      <c r="G4" s="69" t="s">
        <v>493</v>
      </c>
      <c r="H4" s="69" t="s">
        <v>493</v>
      </c>
      <c r="I4" s="69" t="s">
        <v>89</v>
      </c>
      <c r="J4" s="69" t="s">
        <v>493</v>
      </c>
      <c r="K4" s="69" t="s">
        <v>493</v>
      </c>
    </row>
    <row r="5" spans="1:11" s="62" customFormat="1" ht="60" customHeight="1" x14ac:dyDescent="0.2">
      <c r="A5" s="190" t="s">
        <v>92</v>
      </c>
      <c r="B5" s="66" t="s">
        <v>145</v>
      </c>
      <c r="C5" s="66" t="s">
        <v>146</v>
      </c>
      <c r="D5" s="66" t="s">
        <v>147</v>
      </c>
      <c r="E5" s="66" t="s">
        <v>148</v>
      </c>
      <c r="F5" s="66" t="s">
        <v>149</v>
      </c>
      <c r="G5" s="66" t="s">
        <v>150</v>
      </c>
      <c r="H5" s="66" t="s">
        <v>151</v>
      </c>
      <c r="I5" s="66" t="s">
        <v>152</v>
      </c>
      <c r="J5" s="66" t="s">
        <v>153</v>
      </c>
      <c r="K5" s="66" t="s">
        <v>154</v>
      </c>
    </row>
    <row r="6" spans="1:11" s="62" customFormat="1" ht="14.45" customHeight="1" x14ac:dyDescent="0.2">
      <c r="A6" s="191"/>
      <c r="B6" s="67" t="s">
        <v>126</v>
      </c>
      <c r="C6" s="67" t="s">
        <v>90</v>
      </c>
      <c r="D6" s="67" t="s">
        <v>126</v>
      </c>
      <c r="E6" s="67" t="s">
        <v>126</v>
      </c>
      <c r="F6" s="67" t="s">
        <v>126</v>
      </c>
      <c r="G6" s="67" t="s">
        <v>126</v>
      </c>
      <c r="H6" s="67" t="s">
        <v>126</v>
      </c>
      <c r="I6" s="67" t="s">
        <v>90</v>
      </c>
      <c r="J6" s="67" t="s">
        <v>126</v>
      </c>
      <c r="K6" s="67" t="s">
        <v>126</v>
      </c>
    </row>
    <row r="7" spans="1:11" ht="15" customHeight="1" x14ac:dyDescent="0.25">
      <c r="A7" s="120">
        <v>32963</v>
      </c>
      <c r="B7" s="63"/>
      <c r="C7" s="63"/>
      <c r="D7" s="63"/>
      <c r="E7" s="63"/>
      <c r="F7" s="63"/>
      <c r="G7" s="63"/>
      <c r="H7" s="63"/>
      <c r="I7" s="63"/>
      <c r="J7" s="63"/>
      <c r="K7" s="63"/>
    </row>
    <row r="8" spans="1:11" ht="15" customHeight="1" x14ac:dyDescent="0.25">
      <c r="A8" s="120">
        <v>33054</v>
      </c>
      <c r="B8" s="63"/>
      <c r="C8" s="63"/>
      <c r="D8" s="63"/>
      <c r="E8" s="63"/>
      <c r="F8" s="63"/>
      <c r="G8" s="63"/>
      <c r="H8" s="63"/>
      <c r="I8" s="63"/>
      <c r="J8" s="63"/>
      <c r="K8" s="63"/>
    </row>
    <row r="9" spans="1:11" ht="15" customHeight="1" x14ac:dyDescent="0.25">
      <c r="A9" s="120">
        <v>33146</v>
      </c>
      <c r="B9" s="63"/>
      <c r="C9" s="63"/>
      <c r="D9" s="63"/>
      <c r="E9" s="63"/>
      <c r="F9" s="63"/>
      <c r="G9" s="63"/>
      <c r="H9" s="63"/>
      <c r="I9" s="63"/>
      <c r="J9" s="63"/>
      <c r="K9" s="63"/>
    </row>
    <row r="10" spans="1:11" ht="15" customHeight="1" x14ac:dyDescent="0.25">
      <c r="A10" s="120">
        <v>33238</v>
      </c>
      <c r="B10" s="63"/>
      <c r="C10" s="63"/>
      <c r="D10" s="63"/>
      <c r="E10" s="63"/>
      <c r="F10" s="63"/>
      <c r="G10" s="63"/>
      <c r="H10" s="63"/>
      <c r="I10" s="63"/>
      <c r="J10" s="63"/>
      <c r="K10" s="63"/>
    </row>
    <row r="11" spans="1:11" ht="15" customHeight="1" x14ac:dyDescent="0.25">
      <c r="A11" s="120">
        <v>33328</v>
      </c>
      <c r="B11" s="63"/>
      <c r="C11" s="63"/>
      <c r="D11" s="63"/>
      <c r="E11" s="63"/>
      <c r="F11" s="63"/>
      <c r="G11" s="63"/>
      <c r="H11" s="63"/>
      <c r="I11" s="63"/>
      <c r="J11" s="63"/>
      <c r="K11" s="63"/>
    </row>
    <row r="12" spans="1:11" ht="15" customHeight="1" x14ac:dyDescent="0.25">
      <c r="A12" s="120">
        <v>33419</v>
      </c>
      <c r="B12" s="63"/>
      <c r="C12" s="63"/>
      <c r="D12" s="63"/>
      <c r="E12" s="63"/>
      <c r="F12" s="63"/>
      <c r="G12" s="63"/>
      <c r="H12" s="63"/>
      <c r="I12" s="63"/>
      <c r="J12" s="63"/>
      <c r="K12" s="63"/>
    </row>
    <row r="13" spans="1:11" ht="15" customHeight="1" x14ac:dyDescent="0.25">
      <c r="A13" s="120">
        <v>33511</v>
      </c>
      <c r="B13" s="63"/>
      <c r="C13" s="63"/>
      <c r="D13" s="63"/>
      <c r="E13" s="63"/>
      <c r="F13" s="63"/>
      <c r="G13" s="63"/>
      <c r="H13" s="63"/>
      <c r="I13" s="63"/>
      <c r="J13" s="63"/>
      <c r="K13" s="63"/>
    </row>
    <row r="14" spans="1:11" ht="15" customHeight="1" x14ac:dyDescent="0.25">
      <c r="A14" s="120">
        <v>33603</v>
      </c>
      <c r="B14" s="63"/>
      <c r="C14" s="63"/>
      <c r="D14" s="63"/>
      <c r="E14" s="63"/>
      <c r="F14" s="63"/>
      <c r="G14" s="63"/>
      <c r="H14" s="63"/>
      <c r="I14" s="63"/>
      <c r="J14" s="63"/>
      <c r="K14" s="63"/>
    </row>
    <row r="15" spans="1:11" ht="15" customHeight="1" x14ac:dyDescent="0.25">
      <c r="A15" s="120">
        <v>33694</v>
      </c>
      <c r="B15" s="63"/>
      <c r="C15" s="63"/>
      <c r="D15" s="63"/>
      <c r="E15" s="63"/>
      <c r="F15" s="63"/>
      <c r="G15" s="63"/>
      <c r="H15" s="63"/>
      <c r="I15" s="63"/>
      <c r="J15" s="63"/>
      <c r="K15" s="63"/>
    </row>
    <row r="16" spans="1:11" ht="15" customHeight="1" x14ac:dyDescent="0.25">
      <c r="A16" s="120">
        <v>33785</v>
      </c>
      <c r="B16" s="63"/>
      <c r="C16" s="63"/>
      <c r="D16" s="63"/>
      <c r="E16" s="63"/>
      <c r="F16" s="63"/>
      <c r="G16" s="63"/>
      <c r="H16" s="63"/>
      <c r="I16" s="63"/>
      <c r="J16" s="63"/>
      <c r="K16" s="63"/>
    </row>
    <row r="17" spans="1:11" ht="15" customHeight="1" x14ac:dyDescent="0.25">
      <c r="A17" s="120">
        <v>33877</v>
      </c>
      <c r="B17" s="63"/>
      <c r="C17" s="63"/>
      <c r="D17" s="63"/>
      <c r="E17" s="63"/>
      <c r="F17" s="63"/>
      <c r="G17" s="63"/>
      <c r="H17" s="63"/>
      <c r="I17" s="63"/>
      <c r="J17" s="63"/>
      <c r="K17" s="63"/>
    </row>
    <row r="18" spans="1:11" ht="15" customHeight="1" x14ac:dyDescent="0.25">
      <c r="A18" s="120">
        <v>33969</v>
      </c>
      <c r="B18" s="63"/>
      <c r="C18" s="63"/>
      <c r="D18" s="63"/>
      <c r="E18" s="63"/>
      <c r="F18" s="63"/>
      <c r="G18" s="63"/>
      <c r="H18" s="63"/>
      <c r="I18" s="63"/>
      <c r="J18" s="63"/>
      <c r="K18" s="63"/>
    </row>
    <row r="19" spans="1:11" ht="15" customHeight="1" x14ac:dyDescent="0.25">
      <c r="A19" s="120">
        <v>34059</v>
      </c>
      <c r="B19" s="63"/>
      <c r="C19" s="63"/>
      <c r="D19" s="63"/>
      <c r="E19" s="63"/>
      <c r="F19" s="63"/>
      <c r="G19" s="63"/>
      <c r="H19" s="63"/>
      <c r="I19" s="63"/>
      <c r="J19" s="63"/>
      <c r="K19" s="63"/>
    </row>
    <row r="20" spans="1:11" ht="15" customHeight="1" x14ac:dyDescent="0.25">
      <c r="A20" s="120">
        <v>34150</v>
      </c>
      <c r="B20" s="63"/>
      <c r="C20" s="63"/>
      <c r="D20" s="63"/>
      <c r="E20" s="63"/>
      <c r="F20" s="63"/>
      <c r="G20" s="63"/>
      <c r="H20" s="70"/>
      <c r="I20" s="63"/>
      <c r="J20" s="63"/>
      <c r="K20" s="63"/>
    </row>
    <row r="21" spans="1:11" ht="15" customHeight="1" x14ac:dyDescent="0.25">
      <c r="A21" s="120">
        <v>34242</v>
      </c>
      <c r="B21" s="63"/>
      <c r="C21" s="63"/>
      <c r="D21" s="63"/>
      <c r="E21" s="63"/>
      <c r="F21" s="63"/>
      <c r="G21" s="63"/>
      <c r="H21" s="70"/>
      <c r="I21" s="63"/>
      <c r="J21" s="63"/>
      <c r="K21" s="63"/>
    </row>
    <row r="22" spans="1:11" ht="15" customHeight="1" x14ac:dyDescent="0.25">
      <c r="A22" s="120">
        <v>34334</v>
      </c>
      <c r="B22" s="63"/>
      <c r="C22" s="63"/>
      <c r="D22" s="63"/>
      <c r="E22" s="63"/>
      <c r="F22" s="63"/>
      <c r="G22" s="63"/>
      <c r="H22" s="70"/>
      <c r="I22" s="63"/>
      <c r="J22" s="63"/>
      <c r="K22" s="63"/>
    </row>
    <row r="23" spans="1:11" ht="15" customHeight="1" x14ac:dyDescent="0.25">
      <c r="A23" s="120">
        <v>34424</v>
      </c>
      <c r="B23" s="63"/>
      <c r="C23" s="63"/>
      <c r="D23" s="63"/>
      <c r="E23" s="63"/>
      <c r="F23" s="63"/>
      <c r="G23" s="63"/>
      <c r="H23" s="70"/>
      <c r="I23" s="63"/>
      <c r="J23" s="63"/>
      <c r="K23" s="63"/>
    </row>
    <row r="24" spans="1:11" ht="15" customHeight="1" x14ac:dyDescent="0.25">
      <c r="A24" s="120">
        <v>34515</v>
      </c>
      <c r="B24" s="63"/>
      <c r="C24" s="63"/>
      <c r="D24" s="63"/>
      <c r="E24" s="63"/>
      <c r="F24" s="63"/>
      <c r="G24" s="63"/>
      <c r="H24" s="70"/>
      <c r="I24" s="63"/>
      <c r="J24" s="63"/>
      <c r="K24" s="63"/>
    </row>
    <row r="25" spans="1:11" ht="15" customHeight="1" x14ac:dyDescent="0.25">
      <c r="A25" s="120">
        <v>34607</v>
      </c>
      <c r="B25" s="63"/>
      <c r="C25" s="63"/>
      <c r="D25" s="63"/>
      <c r="E25" s="63"/>
      <c r="F25" s="63"/>
      <c r="G25" s="63"/>
      <c r="H25" s="70"/>
      <c r="I25" s="63"/>
      <c r="J25" s="63"/>
      <c r="K25" s="63"/>
    </row>
    <row r="26" spans="1:11" ht="15" customHeight="1" x14ac:dyDescent="0.25">
      <c r="A26" s="120">
        <v>34699</v>
      </c>
      <c r="B26" s="63"/>
      <c r="C26" s="63"/>
      <c r="D26" s="63"/>
      <c r="E26" s="63"/>
      <c r="F26" s="63"/>
      <c r="G26" s="63"/>
      <c r="H26" s="70"/>
      <c r="I26" s="63"/>
      <c r="J26" s="63"/>
      <c r="K26" s="63"/>
    </row>
    <row r="27" spans="1:11" ht="15" customHeight="1" x14ac:dyDescent="0.25">
      <c r="A27" s="120">
        <v>34789</v>
      </c>
      <c r="B27" s="63"/>
      <c r="C27" s="63"/>
      <c r="D27" s="63"/>
      <c r="E27" s="63"/>
      <c r="F27" s="63"/>
      <c r="G27" s="63"/>
      <c r="H27" s="70"/>
      <c r="I27" s="63"/>
      <c r="J27" s="63"/>
      <c r="K27" s="63"/>
    </row>
    <row r="28" spans="1:11" ht="15" customHeight="1" x14ac:dyDescent="0.25">
      <c r="A28" s="120">
        <v>34880</v>
      </c>
      <c r="B28" s="63"/>
      <c r="C28" s="63"/>
      <c r="D28" s="63"/>
      <c r="E28" s="63"/>
      <c r="F28" s="63"/>
      <c r="G28" s="63"/>
      <c r="H28" s="70"/>
      <c r="I28" s="63"/>
      <c r="J28" s="63"/>
      <c r="K28" s="63"/>
    </row>
    <row r="29" spans="1:11" ht="15" customHeight="1" x14ac:dyDescent="0.25">
      <c r="A29" s="120">
        <v>34972</v>
      </c>
      <c r="B29" s="63"/>
      <c r="C29" s="63"/>
      <c r="D29" s="63"/>
      <c r="E29" s="63"/>
      <c r="F29" s="63"/>
      <c r="G29" s="63"/>
      <c r="H29" s="70"/>
      <c r="I29" s="63"/>
      <c r="J29" s="63"/>
      <c r="K29" s="63"/>
    </row>
    <row r="30" spans="1:11" ht="15" customHeight="1" x14ac:dyDescent="0.25">
      <c r="A30" s="120">
        <v>35064</v>
      </c>
      <c r="B30" s="63"/>
      <c r="C30" s="63"/>
      <c r="D30" s="63"/>
      <c r="E30" s="63"/>
      <c r="F30" s="63"/>
      <c r="G30" s="63"/>
      <c r="H30" s="70">
        <v>84.1</v>
      </c>
      <c r="I30" s="63"/>
      <c r="J30" s="63"/>
      <c r="K30" s="63"/>
    </row>
    <row r="31" spans="1:11" ht="15" customHeight="1" x14ac:dyDescent="0.25">
      <c r="A31" s="120">
        <v>35155</v>
      </c>
      <c r="B31" s="63"/>
      <c r="C31" s="63"/>
      <c r="D31" s="63"/>
      <c r="E31" s="63"/>
      <c r="F31" s="63"/>
      <c r="G31" s="63"/>
      <c r="H31" s="70">
        <v>80.5</v>
      </c>
      <c r="I31" s="63"/>
      <c r="J31" s="63"/>
      <c r="K31" s="63"/>
    </row>
    <row r="32" spans="1:11" ht="15" customHeight="1" x14ac:dyDescent="0.25">
      <c r="A32" s="120">
        <v>35246</v>
      </c>
      <c r="B32" s="63"/>
      <c r="C32" s="63"/>
      <c r="D32" s="63"/>
      <c r="E32" s="63"/>
      <c r="F32" s="63"/>
      <c r="G32" s="63"/>
      <c r="H32" s="70">
        <v>75.2</v>
      </c>
      <c r="I32" s="70"/>
      <c r="J32" s="63"/>
      <c r="K32" s="63"/>
    </row>
    <row r="33" spans="1:11" ht="15" customHeight="1" x14ac:dyDescent="0.25">
      <c r="A33" s="120">
        <v>35338</v>
      </c>
      <c r="B33" s="63"/>
      <c r="C33" s="63"/>
      <c r="D33" s="63"/>
      <c r="E33" s="63"/>
      <c r="F33" s="63"/>
      <c r="G33" s="63"/>
      <c r="H33" s="70">
        <v>74</v>
      </c>
      <c r="I33" s="70"/>
      <c r="J33" s="63"/>
      <c r="K33" s="63"/>
    </row>
    <row r="34" spans="1:11" ht="15" customHeight="1" x14ac:dyDescent="0.25">
      <c r="A34" s="120">
        <v>35430</v>
      </c>
      <c r="B34" s="63"/>
      <c r="C34" s="63"/>
      <c r="D34" s="63"/>
      <c r="E34" s="63"/>
      <c r="F34" s="63"/>
      <c r="G34" s="63"/>
      <c r="H34" s="70">
        <v>71.400000000000006</v>
      </c>
      <c r="I34" s="70">
        <v>-12.7</v>
      </c>
      <c r="J34" s="63"/>
      <c r="K34" s="63"/>
    </row>
    <row r="35" spans="1:11" ht="15" customHeight="1" x14ac:dyDescent="0.25">
      <c r="A35" s="120">
        <v>35520</v>
      </c>
      <c r="B35" s="63"/>
      <c r="C35" s="63"/>
      <c r="D35" s="63"/>
      <c r="E35" s="63"/>
      <c r="F35" s="63"/>
      <c r="G35" s="63"/>
      <c r="H35" s="70">
        <v>69.2</v>
      </c>
      <c r="I35" s="70">
        <v>-11.3</v>
      </c>
      <c r="J35" s="63"/>
      <c r="K35" s="63"/>
    </row>
    <row r="36" spans="1:11" ht="15" customHeight="1" x14ac:dyDescent="0.25">
      <c r="A36" s="120">
        <v>35611</v>
      </c>
      <c r="B36" s="63"/>
      <c r="C36" s="63"/>
      <c r="D36" s="63"/>
      <c r="E36" s="63"/>
      <c r="F36" s="63"/>
      <c r="G36" s="63"/>
      <c r="H36" s="70">
        <v>67.3</v>
      </c>
      <c r="I36" s="70">
        <v>-7.9</v>
      </c>
      <c r="J36" s="63"/>
      <c r="K36" s="63"/>
    </row>
    <row r="37" spans="1:11" ht="15" customHeight="1" x14ac:dyDescent="0.25">
      <c r="A37" s="120">
        <v>35703</v>
      </c>
      <c r="B37" s="63"/>
      <c r="C37" s="63"/>
      <c r="D37" s="63"/>
      <c r="E37" s="63"/>
      <c r="F37" s="63"/>
      <c r="G37" s="63"/>
      <c r="H37" s="70">
        <v>65.7</v>
      </c>
      <c r="I37" s="70">
        <v>-8.3000000000000007</v>
      </c>
      <c r="J37" s="63"/>
      <c r="K37" s="63"/>
    </row>
    <row r="38" spans="1:11" ht="15" customHeight="1" x14ac:dyDescent="0.25">
      <c r="A38" s="120">
        <v>35795</v>
      </c>
      <c r="B38" s="63"/>
      <c r="C38" s="63"/>
      <c r="D38" s="63"/>
      <c r="E38" s="63"/>
      <c r="F38" s="63"/>
      <c r="G38" s="63"/>
      <c r="H38" s="70">
        <v>62.3</v>
      </c>
      <c r="I38" s="70">
        <v>-9.1</v>
      </c>
      <c r="J38" s="63"/>
      <c r="K38" s="63"/>
    </row>
    <row r="39" spans="1:11" ht="15" customHeight="1" x14ac:dyDescent="0.25">
      <c r="A39" s="120">
        <v>35885</v>
      </c>
      <c r="B39" s="70"/>
      <c r="C39" s="70"/>
      <c r="D39" s="70"/>
      <c r="E39" s="70"/>
      <c r="F39" s="70"/>
      <c r="G39" s="70"/>
      <c r="H39" s="70">
        <v>61.1</v>
      </c>
      <c r="I39" s="70">
        <v>-8.1</v>
      </c>
      <c r="J39" s="63"/>
      <c r="K39" s="63"/>
    </row>
    <row r="40" spans="1:11" ht="15" customHeight="1" x14ac:dyDescent="0.25">
      <c r="A40" s="120">
        <v>35976</v>
      </c>
      <c r="B40" s="70"/>
      <c r="C40" s="70"/>
      <c r="D40" s="70"/>
      <c r="E40" s="70"/>
      <c r="F40" s="70"/>
      <c r="G40" s="70"/>
      <c r="H40" s="70">
        <v>61.5</v>
      </c>
      <c r="I40" s="70">
        <v>-5.8</v>
      </c>
      <c r="J40" s="63"/>
      <c r="K40" s="63"/>
    </row>
    <row r="41" spans="1:11" ht="15" customHeight="1" x14ac:dyDescent="0.25">
      <c r="A41" s="120">
        <v>36068</v>
      </c>
      <c r="B41" s="70"/>
      <c r="C41" s="70"/>
      <c r="D41" s="70"/>
      <c r="E41" s="70"/>
      <c r="F41" s="70"/>
      <c r="G41" s="70"/>
      <c r="H41" s="70">
        <v>60.6</v>
      </c>
      <c r="I41" s="70">
        <v>-5.0999999999999996</v>
      </c>
      <c r="J41" s="63"/>
      <c r="K41" s="63"/>
    </row>
    <row r="42" spans="1:11" ht="15" customHeight="1" x14ac:dyDescent="0.25">
      <c r="A42" s="120">
        <v>36160</v>
      </c>
      <c r="B42" s="70"/>
      <c r="C42" s="70"/>
      <c r="D42" s="70"/>
      <c r="E42" s="70"/>
      <c r="F42" s="70"/>
      <c r="G42" s="70"/>
      <c r="H42" s="70">
        <v>60.5</v>
      </c>
      <c r="I42" s="70">
        <v>-1.8</v>
      </c>
      <c r="J42" s="63"/>
      <c r="K42" s="63"/>
    </row>
    <row r="43" spans="1:11" ht="15" customHeight="1" x14ac:dyDescent="0.25">
      <c r="A43" s="120">
        <v>36250</v>
      </c>
      <c r="B43" s="70"/>
      <c r="C43" s="70"/>
      <c r="D43" s="70"/>
      <c r="E43" s="70"/>
      <c r="F43" s="70"/>
      <c r="G43" s="70"/>
      <c r="H43" s="70">
        <v>61.6</v>
      </c>
      <c r="I43" s="70">
        <v>0.6</v>
      </c>
      <c r="J43" s="63"/>
      <c r="K43" s="63"/>
    </row>
    <row r="44" spans="1:11" ht="15" customHeight="1" x14ac:dyDescent="0.25">
      <c r="A44" s="120">
        <v>36341</v>
      </c>
      <c r="B44" s="70"/>
      <c r="C44" s="70"/>
      <c r="D44" s="70"/>
      <c r="E44" s="70"/>
      <c r="F44" s="70"/>
      <c r="G44" s="70"/>
      <c r="H44" s="70">
        <v>61.3</v>
      </c>
      <c r="I44" s="70">
        <v>-0.2</v>
      </c>
      <c r="J44" s="63"/>
      <c r="K44" s="63"/>
    </row>
    <row r="45" spans="1:11" ht="15" customHeight="1" x14ac:dyDescent="0.25">
      <c r="A45" s="120">
        <v>36433</v>
      </c>
      <c r="B45" s="70"/>
      <c r="C45" s="70"/>
      <c r="D45" s="70"/>
      <c r="E45" s="70"/>
      <c r="F45" s="70"/>
      <c r="G45" s="70"/>
      <c r="H45" s="70">
        <v>62.2</v>
      </c>
      <c r="I45" s="70">
        <v>1.5</v>
      </c>
      <c r="J45" s="70"/>
      <c r="K45" s="70"/>
    </row>
    <row r="46" spans="1:11" ht="15" customHeight="1" x14ac:dyDescent="0.25">
      <c r="A46" s="120">
        <v>36525</v>
      </c>
      <c r="B46" s="70"/>
      <c r="C46" s="70"/>
      <c r="D46" s="70"/>
      <c r="E46" s="70"/>
      <c r="F46" s="70"/>
      <c r="G46" s="70"/>
      <c r="H46" s="70">
        <v>60.4</v>
      </c>
      <c r="I46" s="70">
        <v>-0.1</v>
      </c>
      <c r="J46" s="70"/>
      <c r="K46" s="70"/>
    </row>
    <row r="47" spans="1:11" ht="15" customHeight="1" x14ac:dyDescent="0.25">
      <c r="A47" s="137">
        <v>36616</v>
      </c>
      <c r="B47" s="70"/>
      <c r="C47" s="70"/>
      <c r="D47" s="70"/>
      <c r="E47" s="70"/>
      <c r="F47" s="70"/>
      <c r="G47" s="70"/>
      <c r="H47" s="70">
        <v>60</v>
      </c>
      <c r="I47" s="70">
        <v>-1.7</v>
      </c>
      <c r="J47" s="70"/>
      <c r="K47" s="70"/>
    </row>
    <row r="48" spans="1:11" ht="15" customHeight="1" x14ac:dyDescent="0.25">
      <c r="A48" s="137">
        <v>36707</v>
      </c>
      <c r="B48" s="70"/>
      <c r="C48" s="70"/>
      <c r="D48" s="70"/>
      <c r="E48" s="70"/>
      <c r="F48" s="70"/>
      <c r="G48" s="70"/>
      <c r="H48" s="70">
        <v>58.2</v>
      </c>
      <c r="I48" s="70">
        <v>-3</v>
      </c>
      <c r="J48" s="70"/>
      <c r="K48" s="70"/>
    </row>
    <row r="49" spans="1:11" ht="15" customHeight="1" x14ac:dyDescent="0.25">
      <c r="A49" s="137">
        <v>36799</v>
      </c>
      <c r="B49" s="70"/>
      <c r="C49" s="70"/>
      <c r="D49" s="70"/>
      <c r="E49" s="70"/>
      <c r="F49" s="70"/>
      <c r="G49" s="70"/>
      <c r="H49" s="70">
        <v>56.1</v>
      </c>
      <c r="I49" s="70">
        <v>-6.1</v>
      </c>
      <c r="J49" s="70"/>
      <c r="K49" s="70"/>
    </row>
    <row r="50" spans="1:11" ht="15" customHeight="1" x14ac:dyDescent="0.25">
      <c r="A50" s="137">
        <v>36891</v>
      </c>
      <c r="B50" s="70"/>
      <c r="C50" s="70"/>
      <c r="D50" s="70"/>
      <c r="E50" s="70"/>
      <c r="F50" s="70"/>
      <c r="G50" s="70"/>
      <c r="H50" s="70">
        <v>55.6</v>
      </c>
      <c r="I50" s="70">
        <v>-4.8</v>
      </c>
      <c r="J50" s="70"/>
      <c r="K50" s="70"/>
    </row>
    <row r="51" spans="1:11" ht="15" customHeight="1" x14ac:dyDescent="0.25">
      <c r="A51" s="137">
        <v>36981</v>
      </c>
      <c r="B51" s="70"/>
      <c r="C51" s="70"/>
      <c r="D51" s="70"/>
      <c r="E51" s="70"/>
      <c r="F51" s="70"/>
      <c r="G51" s="70"/>
      <c r="H51" s="70">
        <v>54.6</v>
      </c>
      <c r="I51" s="70">
        <v>-5.4</v>
      </c>
      <c r="J51" s="70"/>
      <c r="K51" s="70"/>
    </row>
    <row r="52" spans="1:11" ht="15" customHeight="1" x14ac:dyDescent="0.25">
      <c r="A52" s="137">
        <v>37072</v>
      </c>
      <c r="B52" s="70"/>
      <c r="C52" s="70"/>
      <c r="D52" s="70"/>
      <c r="E52" s="70"/>
      <c r="F52" s="70"/>
      <c r="G52" s="70"/>
      <c r="H52" s="70">
        <v>52.2</v>
      </c>
      <c r="I52" s="70">
        <v>-6</v>
      </c>
      <c r="J52" s="70"/>
      <c r="K52" s="70"/>
    </row>
    <row r="53" spans="1:11" ht="15" customHeight="1" x14ac:dyDescent="0.25">
      <c r="A53" s="137">
        <v>37164</v>
      </c>
      <c r="B53" s="70"/>
      <c r="C53" s="70"/>
      <c r="D53" s="70"/>
      <c r="E53" s="70"/>
      <c r="F53" s="70"/>
      <c r="G53" s="70"/>
      <c r="H53" s="70">
        <v>52.3</v>
      </c>
      <c r="I53" s="70">
        <v>-3.8</v>
      </c>
      <c r="J53" s="70"/>
      <c r="K53" s="70"/>
    </row>
    <row r="54" spans="1:11" ht="15" customHeight="1" x14ac:dyDescent="0.25">
      <c r="A54" s="137">
        <v>37256</v>
      </c>
      <c r="B54" s="70"/>
      <c r="C54" s="70"/>
      <c r="D54" s="70"/>
      <c r="E54" s="70"/>
      <c r="F54" s="70"/>
      <c r="G54" s="70"/>
      <c r="H54" s="70">
        <v>52.2</v>
      </c>
      <c r="I54" s="70">
        <v>-3.4</v>
      </c>
      <c r="J54" s="70"/>
      <c r="K54" s="70"/>
    </row>
    <row r="55" spans="1:11" ht="15" customHeight="1" x14ac:dyDescent="0.25">
      <c r="A55" s="137">
        <v>37346</v>
      </c>
      <c r="B55" s="70">
        <v>4.4000000000000004</v>
      </c>
      <c r="C55" s="70"/>
      <c r="D55" s="70"/>
      <c r="E55" s="70"/>
      <c r="F55" s="70"/>
      <c r="G55" s="70"/>
      <c r="H55" s="70">
        <v>52.8</v>
      </c>
      <c r="I55" s="70">
        <v>-1.8</v>
      </c>
      <c r="J55" s="70"/>
      <c r="K55" s="70"/>
    </row>
    <row r="56" spans="1:11" ht="15" customHeight="1" x14ac:dyDescent="0.25">
      <c r="A56" s="137">
        <v>37437</v>
      </c>
      <c r="B56" s="70">
        <v>4.5999999999999996</v>
      </c>
      <c r="C56" s="70"/>
      <c r="D56" s="70"/>
      <c r="E56" s="70"/>
      <c r="F56" s="70"/>
      <c r="G56" s="70"/>
      <c r="H56" s="70">
        <v>53.2</v>
      </c>
      <c r="I56" s="70">
        <v>1</v>
      </c>
      <c r="J56" s="70"/>
      <c r="K56" s="70"/>
    </row>
    <row r="57" spans="1:11" ht="15" customHeight="1" x14ac:dyDescent="0.25">
      <c r="A57" s="137">
        <v>37529</v>
      </c>
      <c r="B57" s="70">
        <v>4.8</v>
      </c>
      <c r="C57" s="70"/>
      <c r="D57" s="70"/>
      <c r="E57" s="70"/>
      <c r="F57" s="70"/>
      <c r="G57" s="70"/>
      <c r="H57" s="70">
        <v>54.2</v>
      </c>
      <c r="I57" s="70">
        <v>1.9</v>
      </c>
      <c r="J57" s="70"/>
      <c r="K57" s="70"/>
    </row>
    <row r="58" spans="1:11" ht="15" customHeight="1" x14ac:dyDescent="0.25">
      <c r="A58" s="137">
        <v>37621</v>
      </c>
      <c r="B58" s="70">
        <v>5.2</v>
      </c>
      <c r="C58" s="70"/>
      <c r="D58" s="70"/>
      <c r="E58" s="70"/>
      <c r="F58" s="70"/>
      <c r="G58" s="70"/>
      <c r="H58" s="70">
        <v>55.6</v>
      </c>
      <c r="I58" s="70">
        <v>3.4</v>
      </c>
      <c r="J58" s="70"/>
      <c r="K58" s="70">
        <v>34.700000000000003</v>
      </c>
    </row>
    <row r="59" spans="1:11" ht="15" customHeight="1" x14ac:dyDescent="0.25">
      <c r="A59" s="128">
        <v>37711</v>
      </c>
      <c r="B59" s="70">
        <v>5.5</v>
      </c>
      <c r="C59" s="70"/>
      <c r="D59" s="70"/>
      <c r="E59" s="70">
        <v>34.700000000000003</v>
      </c>
      <c r="F59" s="70"/>
      <c r="G59" s="70"/>
      <c r="H59" s="70">
        <v>58.6</v>
      </c>
      <c r="I59" s="70">
        <v>5.8</v>
      </c>
      <c r="J59" s="70"/>
      <c r="K59" s="70">
        <v>30.7</v>
      </c>
    </row>
    <row r="60" spans="1:11" ht="15" customHeight="1" x14ac:dyDescent="0.25">
      <c r="A60" s="128">
        <v>37802</v>
      </c>
      <c r="B60" s="70">
        <v>5.9</v>
      </c>
      <c r="C60" s="70"/>
      <c r="D60" s="70"/>
      <c r="E60" s="70">
        <v>34.799999999999997</v>
      </c>
      <c r="F60" s="70"/>
      <c r="G60" s="70"/>
      <c r="H60" s="70">
        <v>59.5</v>
      </c>
      <c r="I60" s="70">
        <v>6.3</v>
      </c>
      <c r="J60" s="70"/>
      <c r="K60" s="70">
        <v>29.2</v>
      </c>
    </row>
    <row r="61" spans="1:11" ht="15" customHeight="1" x14ac:dyDescent="0.25">
      <c r="A61" s="128">
        <v>37894</v>
      </c>
      <c r="B61" s="70">
        <v>6.3</v>
      </c>
      <c r="C61" s="70"/>
      <c r="D61" s="70"/>
      <c r="E61" s="70">
        <v>30.2</v>
      </c>
      <c r="F61" s="70"/>
      <c r="G61" s="70"/>
      <c r="H61" s="70">
        <v>59.6</v>
      </c>
      <c r="I61" s="70">
        <v>5.4</v>
      </c>
      <c r="J61" s="70"/>
      <c r="K61" s="70">
        <v>28.6</v>
      </c>
    </row>
    <row r="62" spans="1:11" ht="15" customHeight="1" x14ac:dyDescent="0.25">
      <c r="A62" s="128">
        <v>37986</v>
      </c>
      <c r="B62" s="70">
        <v>6.8</v>
      </c>
      <c r="C62" s="70"/>
      <c r="D62" s="70"/>
      <c r="E62" s="70">
        <v>29.9</v>
      </c>
      <c r="F62" s="70"/>
      <c r="G62" s="70"/>
      <c r="H62" s="70">
        <v>58.2</v>
      </c>
      <c r="I62" s="70">
        <v>2.6</v>
      </c>
      <c r="J62" s="70"/>
      <c r="K62" s="70">
        <v>28</v>
      </c>
    </row>
    <row r="63" spans="1:11" ht="15" customHeight="1" x14ac:dyDescent="0.25">
      <c r="A63" s="130">
        <v>38077</v>
      </c>
      <c r="B63" s="70">
        <v>7.2</v>
      </c>
      <c r="C63" s="70"/>
      <c r="D63" s="70"/>
      <c r="E63" s="70">
        <v>34.700000000000003</v>
      </c>
      <c r="F63" s="70"/>
      <c r="G63" s="70">
        <v>93.6</v>
      </c>
      <c r="H63" s="70">
        <v>58.7</v>
      </c>
      <c r="I63" s="70">
        <v>0.1</v>
      </c>
      <c r="J63" s="70"/>
      <c r="K63" s="70">
        <v>27.8</v>
      </c>
    </row>
    <row r="64" spans="1:11" ht="15" customHeight="1" x14ac:dyDescent="0.25">
      <c r="A64" s="130">
        <v>38168</v>
      </c>
      <c r="B64" s="70">
        <v>7.7</v>
      </c>
      <c r="C64" s="70"/>
      <c r="D64" s="70"/>
      <c r="E64" s="70">
        <v>76.400000000000006</v>
      </c>
      <c r="F64" s="70"/>
      <c r="G64" s="70">
        <v>94.3</v>
      </c>
      <c r="H64" s="70">
        <v>59.5</v>
      </c>
      <c r="I64" s="70">
        <v>0</v>
      </c>
      <c r="J64" s="70"/>
      <c r="K64" s="70">
        <v>27.7</v>
      </c>
    </row>
    <row r="65" spans="1:11" ht="15" customHeight="1" x14ac:dyDescent="0.25">
      <c r="A65" s="130">
        <v>38260</v>
      </c>
      <c r="B65" s="70">
        <v>8.1</v>
      </c>
      <c r="C65" s="70"/>
      <c r="D65" s="70"/>
      <c r="E65" s="70">
        <v>77.5</v>
      </c>
      <c r="F65" s="70"/>
      <c r="G65" s="70">
        <v>95.8</v>
      </c>
      <c r="H65" s="70">
        <v>59.4</v>
      </c>
      <c r="I65" s="70">
        <v>-0.2</v>
      </c>
      <c r="J65" s="70"/>
      <c r="K65" s="70">
        <v>29</v>
      </c>
    </row>
    <row r="66" spans="1:11" ht="15" customHeight="1" x14ac:dyDescent="0.25">
      <c r="A66" s="131">
        <v>38352</v>
      </c>
      <c r="B66" s="70">
        <v>8.4</v>
      </c>
      <c r="C66" s="70"/>
      <c r="D66" s="70"/>
      <c r="E66" s="70">
        <v>70.900000000000006</v>
      </c>
      <c r="F66" s="70"/>
      <c r="G66" s="70">
        <v>97</v>
      </c>
      <c r="H66" s="70">
        <v>58.9</v>
      </c>
      <c r="I66" s="70">
        <v>0.7</v>
      </c>
      <c r="J66" s="70"/>
      <c r="K66" s="70">
        <v>29</v>
      </c>
    </row>
    <row r="67" spans="1:11" ht="15" customHeight="1" x14ac:dyDescent="0.25">
      <c r="A67" s="131">
        <v>38442</v>
      </c>
      <c r="B67" s="70">
        <v>8.6999999999999993</v>
      </c>
      <c r="C67" s="70"/>
      <c r="D67" s="70"/>
      <c r="E67" s="70">
        <v>84.3</v>
      </c>
      <c r="F67" s="70">
        <v>5.0999999999999996</v>
      </c>
      <c r="G67" s="70">
        <v>98.2</v>
      </c>
      <c r="H67" s="70">
        <v>62.4</v>
      </c>
      <c r="I67" s="70">
        <v>3.7</v>
      </c>
      <c r="J67" s="70">
        <v>28</v>
      </c>
      <c r="K67" s="70">
        <v>27</v>
      </c>
    </row>
    <row r="68" spans="1:11" ht="15" customHeight="1" x14ac:dyDescent="0.25">
      <c r="A68" s="131">
        <v>38533</v>
      </c>
      <c r="B68" s="70">
        <v>8.9</v>
      </c>
      <c r="C68" s="70"/>
      <c r="D68" s="70"/>
      <c r="E68" s="70">
        <v>82</v>
      </c>
      <c r="F68" s="70">
        <v>4.5999999999999996</v>
      </c>
      <c r="G68" s="70">
        <v>98.5</v>
      </c>
      <c r="H68" s="70">
        <v>63.8</v>
      </c>
      <c r="I68" s="70">
        <v>4.3</v>
      </c>
      <c r="J68" s="70">
        <v>28.5</v>
      </c>
      <c r="K68" s="70">
        <v>27.1</v>
      </c>
    </row>
    <row r="69" spans="1:11" ht="15" customHeight="1" x14ac:dyDescent="0.25">
      <c r="A69" s="131">
        <v>38625</v>
      </c>
      <c r="B69" s="70">
        <v>9.1</v>
      </c>
      <c r="C69" s="70"/>
      <c r="D69" s="70"/>
      <c r="E69" s="70">
        <v>83.2</v>
      </c>
      <c r="F69" s="70">
        <v>4.3</v>
      </c>
      <c r="G69" s="70">
        <v>98.1</v>
      </c>
      <c r="H69" s="70">
        <v>63.5</v>
      </c>
      <c r="I69" s="70">
        <v>4.0999999999999996</v>
      </c>
      <c r="J69" s="70">
        <v>29.5</v>
      </c>
      <c r="K69" s="70">
        <v>27.1</v>
      </c>
    </row>
    <row r="70" spans="1:11" ht="15" customHeight="1" x14ac:dyDescent="0.25">
      <c r="A70" s="131">
        <v>38717</v>
      </c>
      <c r="B70" s="70">
        <v>9.3000000000000007</v>
      </c>
      <c r="C70" s="70"/>
      <c r="D70" s="70"/>
      <c r="E70" s="70">
        <v>84.8</v>
      </c>
      <c r="F70" s="70">
        <v>4.4000000000000004</v>
      </c>
      <c r="G70" s="70">
        <v>98</v>
      </c>
      <c r="H70" s="70">
        <v>60.6</v>
      </c>
      <c r="I70" s="70">
        <v>1.7</v>
      </c>
      <c r="J70" s="70">
        <v>28.1</v>
      </c>
      <c r="K70" s="70">
        <v>28</v>
      </c>
    </row>
    <row r="71" spans="1:11" ht="15" customHeight="1" x14ac:dyDescent="0.25">
      <c r="A71" s="131">
        <v>38807</v>
      </c>
      <c r="B71" s="70">
        <v>9.6</v>
      </c>
      <c r="C71" s="70"/>
      <c r="D71" s="70"/>
      <c r="E71" s="70">
        <v>87</v>
      </c>
      <c r="F71" s="70">
        <v>4.4000000000000004</v>
      </c>
      <c r="G71" s="70">
        <v>97.9</v>
      </c>
      <c r="H71" s="70">
        <v>65.599999999999994</v>
      </c>
      <c r="I71" s="70">
        <v>3.2</v>
      </c>
      <c r="J71" s="70">
        <v>30.9</v>
      </c>
      <c r="K71" s="70">
        <v>26.2</v>
      </c>
    </row>
    <row r="72" spans="1:11" ht="15" customHeight="1" x14ac:dyDescent="0.25">
      <c r="A72" s="131">
        <v>38898</v>
      </c>
      <c r="B72" s="70">
        <v>10</v>
      </c>
      <c r="C72" s="70"/>
      <c r="D72" s="70"/>
      <c r="E72" s="70">
        <v>87.4</v>
      </c>
      <c r="F72" s="70">
        <v>4.5999999999999996</v>
      </c>
      <c r="G72" s="70">
        <v>98</v>
      </c>
      <c r="H72" s="70">
        <v>66.8</v>
      </c>
      <c r="I72" s="70">
        <v>3</v>
      </c>
      <c r="J72" s="70">
        <v>31.2</v>
      </c>
      <c r="K72" s="70">
        <v>22.9</v>
      </c>
    </row>
    <row r="73" spans="1:11" ht="15" customHeight="1" x14ac:dyDescent="0.25">
      <c r="A73" s="131">
        <v>38990</v>
      </c>
      <c r="B73" s="70">
        <v>10.5</v>
      </c>
      <c r="C73" s="70"/>
      <c r="D73" s="70"/>
      <c r="E73" s="70">
        <v>86.8</v>
      </c>
      <c r="F73" s="70">
        <v>5</v>
      </c>
      <c r="G73" s="70">
        <v>97.5</v>
      </c>
      <c r="H73" s="70">
        <v>66.8</v>
      </c>
      <c r="I73" s="70">
        <v>3.3</v>
      </c>
      <c r="J73" s="70">
        <v>30.8</v>
      </c>
      <c r="K73" s="70">
        <v>22.1</v>
      </c>
    </row>
    <row r="74" spans="1:11" ht="15" customHeight="1" x14ac:dyDescent="0.25">
      <c r="A74" s="131">
        <v>39082</v>
      </c>
      <c r="B74" s="70">
        <v>10.9</v>
      </c>
      <c r="C74" s="70"/>
      <c r="D74" s="70"/>
      <c r="E74" s="70">
        <v>86.4</v>
      </c>
      <c r="F74" s="70">
        <v>5.5</v>
      </c>
      <c r="G74" s="70">
        <v>97.6</v>
      </c>
      <c r="H74" s="70">
        <v>64.5</v>
      </c>
      <c r="I74" s="70">
        <v>3.9</v>
      </c>
      <c r="J74" s="70">
        <v>28</v>
      </c>
      <c r="K74" s="70">
        <v>23.7</v>
      </c>
    </row>
    <row r="75" spans="1:11" ht="15" customHeight="1" x14ac:dyDescent="0.25">
      <c r="A75" s="131">
        <v>39172</v>
      </c>
      <c r="B75" s="70">
        <v>11.2</v>
      </c>
      <c r="C75" s="70"/>
      <c r="D75" s="70"/>
      <c r="E75" s="70">
        <v>90</v>
      </c>
      <c r="F75" s="70">
        <v>5.5</v>
      </c>
      <c r="G75" s="70">
        <v>97.6</v>
      </c>
      <c r="H75" s="70">
        <v>65</v>
      </c>
      <c r="I75" s="70">
        <v>-0.6</v>
      </c>
      <c r="J75" s="70">
        <v>28.2</v>
      </c>
      <c r="K75" s="70">
        <v>22.5</v>
      </c>
    </row>
    <row r="76" spans="1:11" ht="15" customHeight="1" x14ac:dyDescent="0.25">
      <c r="A76" s="131">
        <v>39263</v>
      </c>
      <c r="B76" s="70">
        <v>11.4</v>
      </c>
      <c r="C76" s="70"/>
      <c r="D76" s="70"/>
      <c r="E76" s="70">
        <v>90.5</v>
      </c>
      <c r="F76" s="70">
        <v>5.6</v>
      </c>
      <c r="G76" s="70">
        <v>97.3</v>
      </c>
      <c r="H76" s="70">
        <v>65.7</v>
      </c>
      <c r="I76" s="70">
        <v>-1.1000000000000001</v>
      </c>
      <c r="J76" s="70">
        <v>28.1</v>
      </c>
      <c r="K76" s="70">
        <v>21.5</v>
      </c>
    </row>
    <row r="77" spans="1:11" ht="15" customHeight="1" x14ac:dyDescent="0.25">
      <c r="A77" s="131">
        <v>39355</v>
      </c>
      <c r="B77" s="70">
        <v>11.6</v>
      </c>
      <c r="C77" s="70"/>
      <c r="D77" s="70"/>
      <c r="E77" s="70">
        <v>91</v>
      </c>
      <c r="F77" s="70">
        <v>5.8</v>
      </c>
      <c r="G77" s="70">
        <v>97.9</v>
      </c>
      <c r="H77" s="70">
        <v>65.400000000000006</v>
      </c>
      <c r="I77" s="70">
        <v>-1.4</v>
      </c>
      <c r="J77" s="70">
        <v>28.7</v>
      </c>
      <c r="K77" s="70">
        <v>20.100000000000001</v>
      </c>
    </row>
    <row r="78" spans="1:11" ht="15" customHeight="1" x14ac:dyDescent="0.25">
      <c r="A78" s="131">
        <v>39447</v>
      </c>
      <c r="B78" s="70">
        <v>11.7</v>
      </c>
      <c r="C78" s="70"/>
      <c r="D78" s="70"/>
      <c r="E78" s="70">
        <v>91.9</v>
      </c>
      <c r="F78" s="70">
        <v>5.9</v>
      </c>
      <c r="G78" s="70">
        <v>97.9</v>
      </c>
      <c r="H78" s="70">
        <v>65.599999999999994</v>
      </c>
      <c r="I78" s="70">
        <v>1.1000000000000001</v>
      </c>
      <c r="J78" s="70">
        <v>28.7</v>
      </c>
      <c r="K78" s="70">
        <v>19.899999999999999</v>
      </c>
    </row>
    <row r="79" spans="1:11" ht="15" customHeight="1" x14ac:dyDescent="0.25">
      <c r="A79" s="131">
        <v>39538</v>
      </c>
      <c r="B79" s="70">
        <v>12</v>
      </c>
      <c r="C79" s="70"/>
      <c r="D79" s="70"/>
      <c r="E79" s="70">
        <v>94</v>
      </c>
      <c r="F79" s="70">
        <v>6</v>
      </c>
      <c r="G79" s="70">
        <v>97.7</v>
      </c>
      <c r="H79" s="70">
        <v>66.599999999999994</v>
      </c>
      <c r="I79" s="70">
        <v>1.6</v>
      </c>
      <c r="J79" s="70">
        <v>28.9</v>
      </c>
      <c r="K79" s="70">
        <v>21.1</v>
      </c>
    </row>
    <row r="80" spans="1:11" ht="15" customHeight="1" x14ac:dyDescent="0.25">
      <c r="A80" s="131">
        <v>39629</v>
      </c>
      <c r="B80" s="70">
        <v>12.2</v>
      </c>
      <c r="C80" s="70"/>
      <c r="D80" s="70"/>
      <c r="E80" s="70">
        <v>94.2</v>
      </c>
      <c r="F80" s="70">
        <v>6</v>
      </c>
      <c r="G80" s="70">
        <v>98</v>
      </c>
      <c r="H80" s="70">
        <v>64.400000000000006</v>
      </c>
      <c r="I80" s="70">
        <v>-1.3</v>
      </c>
      <c r="J80" s="70">
        <v>28.2</v>
      </c>
      <c r="K80" s="70">
        <v>20.2</v>
      </c>
    </row>
    <row r="81" spans="1:11" ht="15" customHeight="1" x14ac:dyDescent="0.25">
      <c r="A81" s="131">
        <v>39721</v>
      </c>
      <c r="B81" s="70">
        <v>12.5</v>
      </c>
      <c r="C81" s="70"/>
      <c r="D81" s="70"/>
      <c r="E81" s="70">
        <v>93.8</v>
      </c>
      <c r="F81" s="70">
        <v>6.5</v>
      </c>
      <c r="G81" s="70">
        <v>98.2</v>
      </c>
      <c r="H81" s="70">
        <v>64.7</v>
      </c>
      <c r="I81" s="70">
        <v>-0.7</v>
      </c>
      <c r="J81" s="70">
        <v>29.1</v>
      </c>
      <c r="K81" s="70">
        <v>20.2</v>
      </c>
    </row>
    <row r="82" spans="1:11" ht="15" customHeight="1" x14ac:dyDescent="0.25">
      <c r="A82" s="133">
        <v>39813</v>
      </c>
      <c r="B82" s="70">
        <v>12.9</v>
      </c>
      <c r="C82" s="70"/>
      <c r="D82" s="70"/>
      <c r="E82" s="70">
        <v>89.5</v>
      </c>
      <c r="F82" s="70">
        <v>6.8</v>
      </c>
      <c r="G82" s="70">
        <v>98.3</v>
      </c>
      <c r="H82" s="70">
        <v>71.8</v>
      </c>
      <c r="I82" s="70">
        <v>6.2</v>
      </c>
      <c r="J82" s="70">
        <v>37.4</v>
      </c>
      <c r="K82" s="70">
        <v>20.9</v>
      </c>
    </row>
    <row r="83" spans="1:11" ht="15" customHeight="1" x14ac:dyDescent="0.25">
      <c r="A83" s="133">
        <v>39903</v>
      </c>
      <c r="B83" s="70">
        <v>12.6</v>
      </c>
      <c r="C83" s="70"/>
      <c r="D83" s="70"/>
      <c r="E83" s="70">
        <v>89.2</v>
      </c>
      <c r="F83" s="70">
        <v>6.4</v>
      </c>
      <c r="G83" s="70">
        <v>98.4</v>
      </c>
      <c r="H83" s="70">
        <v>82.1</v>
      </c>
      <c r="I83" s="70">
        <v>15.5</v>
      </c>
      <c r="J83" s="70">
        <v>41.2</v>
      </c>
      <c r="K83" s="70">
        <v>18.899999999999999</v>
      </c>
    </row>
    <row r="84" spans="1:11" ht="15" customHeight="1" x14ac:dyDescent="0.25">
      <c r="A84" s="133">
        <v>39994</v>
      </c>
      <c r="B84" s="70">
        <v>12.8</v>
      </c>
      <c r="C84" s="70"/>
      <c r="D84" s="70"/>
      <c r="E84" s="70">
        <v>84.7</v>
      </c>
      <c r="F84" s="70">
        <v>6</v>
      </c>
      <c r="G84" s="70">
        <v>96.6</v>
      </c>
      <c r="H84" s="70">
        <v>76</v>
      </c>
      <c r="I84" s="70">
        <v>11.6</v>
      </c>
      <c r="J84" s="70">
        <v>38.700000000000003</v>
      </c>
      <c r="K84" s="70">
        <v>19.8</v>
      </c>
    </row>
    <row r="85" spans="1:11" ht="15" customHeight="1" x14ac:dyDescent="0.25">
      <c r="A85" s="135">
        <v>40086</v>
      </c>
      <c r="B85" s="70">
        <v>12.7</v>
      </c>
      <c r="C85" s="70"/>
      <c r="D85" s="70"/>
      <c r="E85" s="70">
        <v>85.9</v>
      </c>
      <c r="F85" s="70">
        <v>5.6</v>
      </c>
      <c r="G85" s="70">
        <v>96.7</v>
      </c>
      <c r="H85" s="70">
        <v>78.3</v>
      </c>
      <c r="I85" s="70">
        <v>13.6</v>
      </c>
      <c r="J85" s="70">
        <v>41.4</v>
      </c>
      <c r="K85" s="70">
        <v>17.899999999999999</v>
      </c>
    </row>
    <row r="86" spans="1:11" ht="15" customHeight="1" x14ac:dyDescent="0.25">
      <c r="A86" s="135">
        <v>40178</v>
      </c>
      <c r="B86" s="70">
        <v>12.5</v>
      </c>
      <c r="C86" s="70"/>
      <c r="D86" s="70"/>
      <c r="E86" s="70">
        <v>93.2</v>
      </c>
      <c r="F86" s="70">
        <v>4.9000000000000004</v>
      </c>
      <c r="G86" s="70">
        <v>96.7</v>
      </c>
      <c r="H86" s="70">
        <v>78.2</v>
      </c>
      <c r="I86" s="70">
        <v>6.4</v>
      </c>
      <c r="J86" s="70">
        <v>44.7</v>
      </c>
      <c r="K86" s="70">
        <v>18.8</v>
      </c>
    </row>
    <row r="87" spans="1:11" ht="15" customHeight="1" x14ac:dyDescent="0.25">
      <c r="A87" s="131">
        <v>40268</v>
      </c>
      <c r="B87" s="70">
        <v>11.9</v>
      </c>
      <c r="C87" s="70"/>
      <c r="D87" s="70"/>
      <c r="E87" s="70">
        <v>93</v>
      </c>
      <c r="F87" s="70">
        <v>4.5999999999999996</v>
      </c>
      <c r="G87" s="70">
        <v>97</v>
      </c>
      <c r="H87" s="70">
        <v>80.3</v>
      </c>
      <c r="I87" s="70">
        <v>-1.8</v>
      </c>
      <c r="J87" s="70">
        <v>45.1</v>
      </c>
      <c r="K87" s="70">
        <v>18.600000000000001</v>
      </c>
    </row>
    <row r="88" spans="1:11" ht="15" customHeight="1" x14ac:dyDescent="0.25">
      <c r="A88" s="133">
        <v>40359</v>
      </c>
      <c r="B88" s="70">
        <v>11.7</v>
      </c>
      <c r="C88" s="70"/>
      <c r="D88" s="70"/>
      <c r="E88" s="70">
        <v>88.2</v>
      </c>
      <c r="F88" s="70">
        <v>4.4000000000000004</v>
      </c>
      <c r="G88" s="70">
        <v>98.9</v>
      </c>
      <c r="H88" s="70">
        <v>83.8</v>
      </c>
      <c r="I88" s="70">
        <v>7.8</v>
      </c>
      <c r="J88" s="70">
        <v>46.3</v>
      </c>
      <c r="K88" s="70">
        <v>19.7</v>
      </c>
    </row>
    <row r="89" spans="1:11" ht="15" customHeight="1" x14ac:dyDescent="0.25">
      <c r="A89" s="133">
        <v>40451</v>
      </c>
      <c r="B89" s="70">
        <v>11.6</v>
      </c>
      <c r="C89" s="70"/>
      <c r="D89" s="70"/>
      <c r="E89" s="70">
        <v>86</v>
      </c>
      <c r="F89" s="70">
        <v>4.2</v>
      </c>
      <c r="G89" s="70">
        <v>99.1</v>
      </c>
      <c r="H89" s="70">
        <v>81.099999999999994</v>
      </c>
      <c r="I89" s="70">
        <v>2.8</v>
      </c>
      <c r="J89" s="70">
        <v>43.8</v>
      </c>
      <c r="K89" s="70">
        <v>20.100000000000001</v>
      </c>
    </row>
    <row r="90" spans="1:11" ht="15" customHeight="1" x14ac:dyDescent="0.25">
      <c r="A90" s="133">
        <v>40543</v>
      </c>
      <c r="B90" s="70">
        <v>11.9</v>
      </c>
      <c r="C90" s="70"/>
      <c r="D90" s="70"/>
      <c r="E90" s="70">
        <v>85.6</v>
      </c>
      <c r="F90" s="70">
        <v>4.2</v>
      </c>
      <c r="G90" s="70">
        <v>99.5</v>
      </c>
      <c r="H90" s="70">
        <v>80.2</v>
      </c>
      <c r="I90" s="70">
        <v>2</v>
      </c>
      <c r="J90" s="70">
        <v>44.1</v>
      </c>
      <c r="K90" s="70">
        <v>21.3</v>
      </c>
    </row>
    <row r="91" spans="1:11" ht="15" customHeight="1" x14ac:dyDescent="0.25">
      <c r="A91" s="135">
        <v>40633</v>
      </c>
      <c r="B91" s="70">
        <v>12.1</v>
      </c>
      <c r="C91" s="70"/>
      <c r="D91" s="70"/>
      <c r="E91" s="70">
        <v>82.7</v>
      </c>
      <c r="F91" s="70">
        <v>4.2</v>
      </c>
      <c r="G91" s="70">
        <v>99.6</v>
      </c>
      <c r="H91" s="70">
        <v>82</v>
      </c>
      <c r="I91" s="70">
        <v>1.7</v>
      </c>
      <c r="J91" s="70">
        <v>43.7</v>
      </c>
      <c r="K91" s="70">
        <v>21.4</v>
      </c>
    </row>
    <row r="92" spans="1:11" ht="15" customHeight="1" x14ac:dyDescent="0.25">
      <c r="A92" s="131">
        <v>40724</v>
      </c>
      <c r="B92" s="70">
        <v>12.2</v>
      </c>
      <c r="C92" s="70"/>
      <c r="D92" s="70"/>
      <c r="E92" s="70">
        <v>79.900000000000006</v>
      </c>
      <c r="F92" s="70">
        <v>4.2</v>
      </c>
      <c r="G92" s="70">
        <v>99.7</v>
      </c>
      <c r="H92" s="70">
        <v>77.099999999999994</v>
      </c>
      <c r="I92" s="70">
        <v>-6.7</v>
      </c>
      <c r="J92" s="70">
        <v>47</v>
      </c>
      <c r="K92" s="70">
        <v>20.399999999999999</v>
      </c>
    </row>
    <row r="93" spans="1:11" ht="15" customHeight="1" x14ac:dyDescent="0.25">
      <c r="A93" s="131">
        <v>40816</v>
      </c>
      <c r="B93" s="70">
        <v>12</v>
      </c>
      <c r="C93" s="70">
        <v>0.5</v>
      </c>
      <c r="D93" s="70"/>
      <c r="E93" s="70">
        <v>77.3</v>
      </c>
      <c r="F93" s="70">
        <v>4.4000000000000004</v>
      </c>
      <c r="G93" s="70">
        <v>99.7</v>
      </c>
      <c r="H93" s="70">
        <v>82.3</v>
      </c>
      <c r="I93" s="70">
        <v>1.2</v>
      </c>
      <c r="J93" s="70">
        <v>48.7</v>
      </c>
      <c r="K93" s="70">
        <v>22.7</v>
      </c>
    </row>
    <row r="94" spans="1:11" ht="15" customHeight="1" x14ac:dyDescent="0.25">
      <c r="A94" s="131">
        <v>40908</v>
      </c>
      <c r="B94" s="70">
        <v>11.8</v>
      </c>
      <c r="C94" s="70">
        <v>-1.3</v>
      </c>
      <c r="D94" s="70"/>
      <c r="E94" s="70">
        <v>80.5</v>
      </c>
      <c r="F94" s="70">
        <v>4.4000000000000004</v>
      </c>
      <c r="G94" s="70">
        <v>99.6</v>
      </c>
      <c r="H94" s="70">
        <v>80.5</v>
      </c>
      <c r="I94" s="70">
        <v>0.3</v>
      </c>
      <c r="J94" s="70">
        <v>48.5</v>
      </c>
      <c r="K94" s="70">
        <v>21.1</v>
      </c>
    </row>
    <row r="95" spans="1:11" ht="15" customHeight="1" x14ac:dyDescent="0.25">
      <c r="A95" s="133">
        <v>40999</v>
      </c>
      <c r="B95" s="70">
        <v>12.3</v>
      </c>
      <c r="C95" s="70">
        <v>-2.2999999999999998</v>
      </c>
      <c r="D95" s="70"/>
      <c r="E95" s="70">
        <v>79.5</v>
      </c>
      <c r="F95" s="70">
        <v>4.4000000000000004</v>
      </c>
      <c r="G95" s="70">
        <v>99.3</v>
      </c>
      <c r="H95" s="70">
        <v>78.8</v>
      </c>
      <c r="I95" s="70">
        <v>-3.2</v>
      </c>
      <c r="J95" s="70">
        <v>45.3</v>
      </c>
      <c r="K95" s="70">
        <v>26.8</v>
      </c>
    </row>
    <row r="96" spans="1:11" ht="15" customHeight="1" x14ac:dyDescent="0.25">
      <c r="A96" s="131">
        <v>41090</v>
      </c>
      <c r="B96" s="70">
        <v>11.9</v>
      </c>
      <c r="C96" s="70">
        <v>-1.9</v>
      </c>
      <c r="D96" s="70"/>
      <c r="E96" s="70">
        <v>78.2</v>
      </c>
      <c r="F96" s="70">
        <v>4.2</v>
      </c>
      <c r="G96" s="70">
        <v>99.1</v>
      </c>
      <c r="H96" s="70">
        <v>77.8</v>
      </c>
      <c r="I96" s="70">
        <v>0.7</v>
      </c>
      <c r="J96" s="70">
        <v>43.3</v>
      </c>
      <c r="K96" s="70">
        <v>26.4</v>
      </c>
    </row>
    <row r="97" spans="1:11" ht="15" customHeight="1" x14ac:dyDescent="0.25">
      <c r="A97" s="131">
        <v>41182</v>
      </c>
      <c r="B97" s="70">
        <v>11.9</v>
      </c>
      <c r="C97" s="70">
        <v>-0.2</v>
      </c>
      <c r="D97" s="70"/>
      <c r="E97" s="70">
        <v>74.900000000000006</v>
      </c>
      <c r="F97" s="70">
        <v>4.0999999999999996</v>
      </c>
      <c r="G97" s="70">
        <v>98.9</v>
      </c>
      <c r="H97" s="70">
        <v>77.5</v>
      </c>
      <c r="I97" s="70">
        <v>-4.8</v>
      </c>
      <c r="J97" s="70">
        <v>41</v>
      </c>
      <c r="K97" s="70">
        <v>26</v>
      </c>
    </row>
    <row r="98" spans="1:11" ht="15" customHeight="1" x14ac:dyDescent="0.25">
      <c r="A98" s="131">
        <v>41274</v>
      </c>
      <c r="B98" s="70">
        <v>11.6</v>
      </c>
      <c r="C98" s="70">
        <v>0.8</v>
      </c>
      <c r="D98" s="70"/>
      <c r="E98" s="70">
        <v>74.2</v>
      </c>
      <c r="F98" s="70">
        <v>3.8</v>
      </c>
      <c r="G98" s="70">
        <v>98.7</v>
      </c>
      <c r="H98" s="70">
        <v>78.400000000000006</v>
      </c>
      <c r="I98" s="70">
        <v>-2.1</v>
      </c>
      <c r="J98" s="70">
        <v>40.200000000000003</v>
      </c>
      <c r="K98" s="70">
        <v>26.9</v>
      </c>
    </row>
    <row r="99" spans="1:11" ht="15" customHeight="1" x14ac:dyDescent="0.25">
      <c r="A99" s="131">
        <v>41364</v>
      </c>
      <c r="B99" s="70">
        <v>11</v>
      </c>
      <c r="C99" s="70">
        <v>1.7</v>
      </c>
      <c r="D99" s="70"/>
      <c r="E99" s="70">
        <v>70.400000000000006</v>
      </c>
      <c r="F99" s="70">
        <v>3.4</v>
      </c>
      <c r="G99" s="70">
        <v>98.6</v>
      </c>
      <c r="H99" s="70">
        <v>81.099999999999994</v>
      </c>
      <c r="I99" s="70">
        <v>2.2999999999999998</v>
      </c>
      <c r="J99" s="70">
        <v>41.3</v>
      </c>
      <c r="K99" s="70">
        <v>26.7</v>
      </c>
    </row>
    <row r="100" spans="1:11" ht="15" customHeight="1" x14ac:dyDescent="0.25">
      <c r="A100" s="131">
        <v>41455</v>
      </c>
      <c r="B100" s="70">
        <v>10.8</v>
      </c>
      <c r="C100" s="70">
        <v>2.2000000000000002</v>
      </c>
      <c r="D100" s="70"/>
      <c r="E100" s="70">
        <v>69.2</v>
      </c>
      <c r="F100" s="70">
        <v>3.1</v>
      </c>
      <c r="G100" s="70">
        <v>97.7</v>
      </c>
      <c r="H100" s="70">
        <v>79.5</v>
      </c>
      <c r="I100" s="70">
        <v>1.7</v>
      </c>
      <c r="J100" s="70">
        <v>40.700000000000003</v>
      </c>
      <c r="K100" s="70">
        <v>25.6</v>
      </c>
    </row>
    <row r="101" spans="1:11" ht="15" customHeight="1" x14ac:dyDescent="0.25">
      <c r="A101" s="131">
        <v>41547</v>
      </c>
      <c r="B101" s="70">
        <v>10.7</v>
      </c>
      <c r="C101" s="70">
        <v>3.7</v>
      </c>
      <c r="D101" s="70"/>
      <c r="E101" s="70">
        <v>57.7</v>
      </c>
      <c r="F101" s="70">
        <v>2.9</v>
      </c>
      <c r="G101" s="70">
        <v>81.5</v>
      </c>
      <c r="H101" s="70">
        <v>78</v>
      </c>
      <c r="I101" s="70">
        <v>0.5</v>
      </c>
      <c r="J101" s="70">
        <v>39</v>
      </c>
      <c r="K101" s="70">
        <v>26.9</v>
      </c>
    </row>
    <row r="102" spans="1:11" ht="15" customHeight="1" x14ac:dyDescent="0.25">
      <c r="A102" s="131">
        <v>41639</v>
      </c>
      <c r="B102" s="70">
        <v>10</v>
      </c>
      <c r="C102" s="70">
        <v>2.9</v>
      </c>
      <c r="D102" s="70"/>
      <c r="E102" s="70">
        <v>61.9</v>
      </c>
      <c r="F102" s="70">
        <v>2.5</v>
      </c>
      <c r="G102" s="70">
        <v>79.5</v>
      </c>
      <c r="H102" s="70">
        <v>77.2</v>
      </c>
      <c r="I102" s="70">
        <v>-1.2</v>
      </c>
      <c r="J102" s="70">
        <v>40.5</v>
      </c>
      <c r="K102" s="70">
        <v>27.8</v>
      </c>
    </row>
    <row r="103" spans="1:11" ht="15" customHeight="1" x14ac:dyDescent="0.25">
      <c r="A103" s="131">
        <v>41729</v>
      </c>
      <c r="B103" s="70">
        <v>9.6999999999999993</v>
      </c>
      <c r="C103" s="70">
        <v>2.6</v>
      </c>
      <c r="D103" s="70"/>
      <c r="E103" s="70">
        <v>60</v>
      </c>
      <c r="F103" s="70">
        <v>2.2999999999999998</v>
      </c>
      <c r="G103" s="70">
        <v>72.8</v>
      </c>
      <c r="H103" s="70">
        <v>81.7</v>
      </c>
      <c r="I103" s="70">
        <v>0.6</v>
      </c>
      <c r="J103" s="70">
        <v>42.1</v>
      </c>
      <c r="K103" s="70">
        <v>30.4</v>
      </c>
    </row>
    <row r="104" spans="1:11" ht="15" customHeight="1" x14ac:dyDescent="0.25">
      <c r="A104" s="131">
        <v>41820</v>
      </c>
      <c r="B104" s="70">
        <v>9.4</v>
      </c>
      <c r="C104" s="70">
        <v>1.7</v>
      </c>
      <c r="D104" s="70"/>
      <c r="E104" s="70">
        <v>55.4</v>
      </c>
      <c r="F104" s="70">
        <v>2.2000000000000002</v>
      </c>
      <c r="G104" s="70">
        <v>62.9</v>
      </c>
      <c r="H104" s="70">
        <v>82.1</v>
      </c>
      <c r="I104" s="70">
        <v>2.6</v>
      </c>
      <c r="J104" s="70">
        <v>40.6</v>
      </c>
      <c r="K104" s="70">
        <v>27</v>
      </c>
    </row>
    <row r="105" spans="1:11" ht="15" customHeight="1" x14ac:dyDescent="0.25">
      <c r="A105" s="130">
        <v>41912</v>
      </c>
      <c r="B105" s="70">
        <v>9</v>
      </c>
      <c r="C105" s="70">
        <v>0.5</v>
      </c>
      <c r="D105" s="70"/>
      <c r="E105" s="70">
        <v>56.7</v>
      </c>
      <c r="F105" s="70">
        <v>2</v>
      </c>
      <c r="G105" s="70">
        <v>68.3</v>
      </c>
      <c r="H105" s="70">
        <v>79.7</v>
      </c>
      <c r="I105" s="70">
        <v>1.7</v>
      </c>
      <c r="J105" s="70">
        <v>39.299999999999997</v>
      </c>
      <c r="K105" s="70">
        <v>24.1</v>
      </c>
    </row>
    <row r="106" spans="1:11" ht="15" customHeight="1" x14ac:dyDescent="0.25">
      <c r="A106" s="130">
        <v>42004</v>
      </c>
      <c r="B106" s="70">
        <v>8.8000000000000007</v>
      </c>
      <c r="C106" s="70">
        <v>0.4</v>
      </c>
      <c r="D106" s="70"/>
      <c r="E106" s="70">
        <v>55.4</v>
      </c>
      <c r="F106" s="70">
        <v>1.9</v>
      </c>
      <c r="G106" s="70">
        <v>59.6</v>
      </c>
      <c r="H106" s="70">
        <v>76.5</v>
      </c>
      <c r="I106" s="70">
        <v>-0.7</v>
      </c>
      <c r="J106" s="70">
        <v>37.5</v>
      </c>
      <c r="K106" s="70">
        <v>21.3</v>
      </c>
    </row>
    <row r="107" spans="1:11" ht="15" customHeight="1" x14ac:dyDescent="0.25">
      <c r="A107" s="130">
        <v>42094</v>
      </c>
      <c r="B107" s="70">
        <v>9.1</v>
      </c>
      <c r="C107" s="70">
        <v>-0.2</v>
      </c>
      <c r="D107" s="70">
        <v>29</v>
      </c>
      <c r="E107" s="70">
        <v>47.5</v>
      </c>
      <c r="F107" s="70">
        <v>1.7</v>
      </c>
      <c r="G107" s="70">
        <v>54.9</v>
      </c>
      <c r="H107" s="70">
        <v>77.5</v>
      </c>
      <c r="I107" s="70">
        <v>-4.2</v>
      </c>
      <c r="J107" s="70">
        <v>33.799999999999997</v>
      </c>
      <c r="K107" s="70">
        <v>23.4</v>
      </c>
    </row>
    <row r="108" spans="1:11" ht="15" customHeight="1" x14ac:dyDescent="0.25">
      <c r="A108" s="130">
        <v>42185</v>
      </c>
      <c r="B108" s="70">
        <v>8.8000000000000007</v>
      </c>
      <c r="C108" s="70">
        <v>-0.2</v>
      </c>
      <c r="D108" s="70">
        <v>29.4</v>
      </c>
      <c r="E108" s="70">
        <v>46.1</v>
      </c>
      <c r="F108" s="70">
        <v>1.6</v>
      </c>
      <c r="G108" s="70">
        <v>52.8</v>
      </c>
      <c r="H108" s="70">
        <v>79.2</v>
      </c>
      <c r="I108" s="70">
        <v>-2.9</v>
      </c>
      <c r="J108" s="70">
        <v>34.700000000000003</v>
      </c>
      <c r="K108" s="70">
        <v>24.9</v>
      </c>
    </row>
    <row r="109" spans="1:11" ht="15" customHeight="1" x14ac:dyDescent="0.25">
      <c r="A109" s="130">
        <v>42277</v>
      </c>
      <c r="B109" s="70">
        <v>7.9</v>
      </c>
      <c r="C109" s="70">
        <v>-1.1000000000000001</v>
      </c>
      <c r="D109" s="70">
        <v>29.5</v>
      </c>
      <c r="E109" s="70">
        <v>50.6</v>
      </c>
      <c r="F109" s="70">
        <v>1.5</v>
      </c>
      <c r="G109" s="70">
        <v>50.9</v>
      </c>
      <c r="H109" s="70">
        <v>78.400000000000006</v>
      </c>
      <c r="I109" s="70">
        <v>-1.3</v>
      </c>
      <c r="J109" s="70">
        <v>33.299999999999997</v>
      </c>
      <c r="K109" s="70">
        <v>25</v>
      </c>
    </row>
    <row r="110" spans="1:11" ht="15" customHeight="1" x14ac:dyDescent="0.25">
      <c r="A110" s="130">
        <v>42369</v>
      </c>
      <c r="B110" s="70">
        <v>8.1999999999999993</v>
      </c>
      <c r="C110" s="70">
        <v>-0.4</v>
      </c>
      <c r="D110" s="70">
        <v>29</v>
      </c>
      <c r="E110" s="70">
        <v>44.6</v>
      </c>
      <c r="F110" s="70">
        <v>1.3</v>
      </c>
      <c r="G110" s="70">
        <v>47.3</v>
      </c>
      <c r="H110" s="70">
        <v>75.7</v>
      </c>
      <c r="I110" s="70">
        <v>-0.8</v>
      </c>
      <c r="J110" s="70">
        <v>31.3</v>
      </c>
      <c r="K110" s="70">
        <v>24.3</v>
      </c>
    </row>
    <row r="111" spans="1:11" ht="15" customHeight="1" x14ac:dyDescent="0.25">
      <c r="A111" s="130">
        <v>42460</v>
      </c>
      <c r="B111" s="70">
        <v>8.1</v>
      </c>
      <c r="C111" s="70">
        <v>0.2</v>
      </c>
      <c r="D111" s="70">
        <v>29.5</v>
      </c>
      <c r="E111" s="70">
        <v>49.1</v>
      </c>
      <c r="F111" s="70">
        <v>1.3</v>
      </c>
      <c r="G111" s="70">
        <v>52.1</v>
      </c>
      <c r="H111" s="70">
        <v>77.2</v>
      </c>
      <c r="I111" s="70">
        <v>-0.3</v>
      </c>
      <c r="J111" s="70">
        <v>29.7</v>
      </c>
      <c r="K111" s="70">
        <v>25.6</v>
      </c>
    </row>
    <row r="112" spans="1:11" ht="15" customHeight="1" x14ac:dyDescent="0.25">
      <c r="A112" s="130">
        <v>42551</v>
      </c>
      <c r="B112" s="70">
        <v>8.1</v>
      </c>
      <c r="C112" s="70">
        <v>-0.1</v>
      </c>
      <c r="D112" s="70">
        <v>29.5</v>
      </c>
      <c r="E112" s="70">
        <v>47</v>
      </c>
      <c r="F112" s="70">
        <v>1.2</v>
      </c>
      <c r="G112" s="70">
        <v>56.9</v>
      </c>
      <c r="H112" s="70">
        <v>75.599999999999994</v>
      </c>
      <c r="I112" s="70">
        <v>-3.6</v>
      </c>
      <c r="J112" s="70">
        <v>27.1</v>
      </c>
      <c r="K112" s="70">
        <v>25.2</v>
      </c>
    </row>
    <row r="113" spans="1:11" ht="15" customHeight="1" x14ac:dyDescent="0.25">
      <c r="A113" s="132">
        <v>42643</v>
      </c>
      <c r="B113" s="70">
        <v>8</v>
      </c>
      <c r="C113" s="70">
        <v>-0.1</v>
      </c>
      <c r="D113" s="70">
        <v>29.8</v>
      </c>
      <c r="E113" s="70">
        <v>37.5</v>
      </c>
      <c r="F113" s="70">
        <v>1.2</v>
      </c>
      <c r="G113" s="70">
        <v>62.8</v>
      </c>
      <c r="H113" s="70">
        <v>74.8</v>
      </c>
      <c r="I113" s="70">
        <v>-3.6</v>
      </c>
      <c r="J113" s="70">
        <v>25.7</v>
      </c>
      <c r="K113" s="70">
        <v>24.5</v>
      </c>
    </row>
    <row r="114" spans="1:11" ht="15" customHeight="1" x14ac:dyDescent="0.25">
      <c r="A114" s="130">
        <v>42735</v>
      </c>
      <c r="B114" s="70">
        <v>7.6</v>
      </c>
      <c r="C114" s="70">
        <v>0</v>
      </c>
      <c r="D114" s="70">
        <v>29.4</v>
      </c>
      <c r="E114" s="70">
        <v>34.4</v>
      </c>
      <c r="F114" s="70">
        <v>1.1000000000000001</v>
      </c>
      <c r="G114" s="70">
        <v>69.400000000000006</v>
      </c>
      <c r="H114" s="70">
        <v>74.599999999999994</v>
      </c>
      <c r="I114" s="70">
        <v>-1.1000000000000001</v>
      </c>
      <c r="J114" s="70">
        <v>24.6</v>
      </c>
      <c r="K114" s="70">
        <v>27.3</v>
      </c>
    </row>
    <row r="115" spans="1:11" ht="15" customHeight="1" x14ac:dyDescent="0.25">
      <c r="A115" s="130">
        <v>42825</v>
      </c>
      <c r="B115" s="70">
        <v>7.5</v>
      </c>
      <c r="C115" s="70">
        <v>-0.2</v>
      </c>
      <c r="D115" s="70">
        <v>30</v>
      </c>
      <c r="E115" s="70">
        <v>37.9</v>
      </c>
      <c r="F115" s="70">
        <v>0.9</v>
      </c>
      <c r="G115" s="70">
        <v>67.3</v>
      </c>
      <c r="H115" s="70">
        <v>74.900000000000006</v>
      </c>
      <c r="I115" s="70">
        <v>-2.2999999999999998</v>
      </c>
      <c r="J115" s="70">
        <v>24.1</v>
      </c>
      <c r="K115" s="70">
        <v>26.9</v>
      </c>
    </row>
    <row r="116" spans="1:11" ht="15" customHeight="1" x14ac:dyDescent="0.25">
      <c r="A116" s="130">
        <v>42916</v>
      </c>
      <c r="B116" s="70">
        <v>7.3</v>
      </c>
      <c r="C116" s="70">
        <v>-0.3</v>
      </c>
      <c r="D116" s="70">
        <v>30</v>
      </c>
      <c r="E116" s="70">
        <v>49.3</v>
      </c>
      <c r="F116" s="70">
        <v>0.9</v>
      </c>
      <c r="G116" s="70">
        <v>72.099999999999994</v>
      </c>
      <c r="H116" s="70">
        <v>74.3</v>
      </c>
      <c r="I116" s="70">
        <v>-1.3</v>
      </c>
      <c r="J116" s="70">
        <v>23.2</v>
      </c>
      <c r="K116" s="70">
        <v>29</v>
      </c>
    </row>
    <row r="117" spans="1:11" ht="15" customHeight="1" x14ac:dyDescent="0.25">
      <c r="A117" s="130">
        <v>43008</v>
      </c>
      <c r="B117" s="70">
        <v>7.1</v>
      </c>
      <c r="C117" s="70">
        <v>-0.8</v>
      </c>
      <c r="D117" s="70">
        <v>29.9</v>
      </c>
      <c r="E117" s="70">
        <v>46.7</v>
      </c>
      <c r="F117" s="70">
        <v>0.9</v>
      </c>
      <c r="G117" s="70">
        <v>75.2</v>
      </c>
      <c r="H117" s="70">
        <v>72.900000000000006</v>
      </c>
      <c r="I117" s="70">
        <v>-1.9</v>
      </c>
      <c r="J117" s="70">
        <v>22.5</v>
      </c>
      <c r="K117" s="70">
        <v>27.4</v>
      </c>
    </row>
    <row r="118" spans="1:11" ht="15" customHeight="1" x14ac:dyDescent="0.25">
      <c r="A118" s="130">
        <v>43100</v>
      </c>
      <c r="B118" s="70">
        <v>7</v>
      </c>
      <c r="C118" s="70">
        <v>-1.1000000000000001</v>
      </c>
      <c r="D118" s="70">
        <v>30.3</v>
      </c>
      <c r="E118" s="70">
        <v>43.7</v>
      </c>
      <c r="F118" s="70">
        <v>0.9</v>
      </c>
      <c r="G118" s="70">
        <v>78.3</v>
      </c>
      <c r="H118" s="70">
        <v>72</v>
      </c>
      <c r="I118" s="70">
        <v>-2.6</v>
      </c>
      <c r="J118" s="70">
        <v>21.6</v>
      </c>
      <c r="K118" s="70">
        <v>27</v>
      </c>
    </row>
    <row r="119" spans="1:11" ht="15" customHeight="1" x14ac:dyDescent="0.25">
      <c r="A119" s="130">
        <v>43190</v>
      </c>
      <c r="B119" s="70">
        <v>6.7</v>
      </c>
      <c r="C119" s="70">
        <v>-1.4</v>
      </c>
      <c r="D119" s="70">
        <v>30.9</v>
      </c>
      <c r="E119" s="70">
        <v>35.700000000000003</v>
      </c>
      <c r="F119" s="70">
        <v>0.9</v>
      </c>
      <c r="G119" s="70">
        <v>83.4</v>
      </c>
      <c r="H119" s="70">
        <v>72.2</v>
      </c>
      <c r="I119" s="70">
        <v>-2.7</v>
      </c>
      <c r="J119" s="70">
        <v>21</v>
      </c>
      <c r="K119" s="70">
        <v>27.6</v>
      </c>
    </row>
    <row r="120" spans="1:11" ht="15" customHeight="1" x14ac:dyDescent="0.25">
      <c r="A120" s="130">
        <v>43281</v>
      </c>
      <c r="B120" s="70">
        <v>6.6</v>
      </c>
      <c r="C120" s="70">
        <v>-2</v>
      </c>
      <c r="D120" s="70">
        <v>30.8</v>
      </c>
      <c r="E120" s="70">
        <v>32.299999999999997</v>
      </c>
      <c r="F120" s="70">
        <v>0.9</v>
      </c>
      <c r="G120" s="70">
        <v>81.8</v>
      </c>
      <c r="H120" s="70">
        <v>72.3</v>
      </c>
      <c r="I120" s="70">
        <v>-2</v>
      </c>
      <c r="J120" s="70">
        <v>19.899999999999999</v>
      </c>
      <c r="K120" s="70">
        <v>29.9</v>
      </c>
    </row>
    <row r="121" spans="1:11" ht="15" customHeight="1" x14ac:dyDescent="0.25">
      <c r="A121" s="130">
        <v>43373</v>
      </c>
      <c r="B121" s="70">
        <v>6.5</v>
      </c>
      <c r="C121" s="70">
        <v>-2.9</v>
      </c>
      <c r="D121" s="70">
        <v>31.3</v>
      </c>
      <c r="E121" s="70">
        <v>26.4</v>
      </c>
      <c r="F121" s="70">
        <v>0.9</v>
      </c>
      <c r="G121" s="70">
        <v>80.2</v>
      </c>
      <c r="H121" s="70">
        <v>70.7</v>
      </c>
      <c r="I121" s="70">
        <v>-2.2000000000000002</v>
      </c>
      <c r="J121" s="70">
        <v>19.100000000000001</v>
      </c>
      <c r="K121" s="70">
        <v>28.4</v>
      </c>
    </row>
    <row r="122" spans="1:11" ht="15" customHeight="1" x14ac:dyDescent="0.25">
      <c r="A122" s="130">
        <v>43465</v>
      </c>
      <c r="B122" s="70">
        <v>6.5</v>
      </c>
      <c r="C122" s="70">
        <v>-3.4</v>
      </c>
      <c r="D122" s="70">
        <v>31.4</v>
      </c>
      <c r="E122" s="70">
        <v>22.4</v>
      </c>
      <c r="F122" s="70">
        <v>0.9</v>
      </c>
      <c r="G122" s="70">
        <v>79.900000000000006</v>
      </c>
      <c r="H122" s="70">
        <v>68.8</v>
      </c>
      <c r="I122" s="70">
        <v>-3.2</v>
      </c>
      <c r="J122" s="70">
        <v>20</v>
      </c>
      <c r="K122" s="70">
        <v>26.8</v>
      </c>
    </row>
    <row r="123" spans="1:11" ht="15" customHeight="1" x14ac:dyDescent="0.25">
      <c r="A123" s="130">
        <v>43555</v>
      </c>
      <c r="B123" s="70">
        <v>6.5</v>
      </c>
      <c r="C123" s="70">
        <v>-2.4</v>
      </c>
      <c r="D123" s="70">
        <v>31.4</v>
      </c>
      <c r="E123" s="70">
        <v>18.100000000000001</v>
      </c>
      <c r="F123" s="70">
        <v>0.9</v>
      </c>
      <c r="G123" s="70">
        <v>76.099999999999994</v>
      </c>
      <c r="H123" s="70">
        <v>68.099999999999994</v>
      </c>
      <c r="I123" s="70">
        <v>-4.0999999999999996</v>
      </c>
      <c r="J123" s="70">
        <v>18.3</v>
      </c>
      <c r="K123" s="70">
        <v>26.7</v>
      </c>
    </row>
    <row r="124" spans="1:11" ht="15" customHeight="1" x14ac:dyDescent="0.25">
      <c r="A124" s="130">
        <v>43646</v>
      </c>
      <c r="B124" s="70">
        <v>6.5</v>
      </c>
      <c r="C124" s="70">
        <v>-2.4</v>
      </c>
      <c r="D124" s="70">
        <v>31.4</v>
      </c>
      <c r="E124" s="70">
        <v>16.899999999999999</v>
      </c>
      <c r="F124" s="70">
        <v>0.9</v>
      </c>
      <c r="G124" s="70">
        <v>72.900000000000006</v>
      </c>
      <c r="H124" s="70">
        <v>66.8</v>
      </c>
      <c r="I124" s="70">
        <v>-5.5</v>
      </c>
      <c r="J124" s="70">
        <v>18.399999999999999</v>
      </c>
      <c r="K124" s="70">
        <v>23</v>
      </c>
    </row>
    <row r="125" spans="1:11" ht="15" customHeight="1" x14ac:dyDescent="0.25">
      <c r="A125" s="130">
        <v>43738</v>
      </c>
      <c r="B125" s="70">
        <v>6.4</v>
      </c>
      <c r="C125" s="70">
        <v>-2.9</v>
      </c>
      <c r="D125" s="70">
        <v>28.8</v>
      </c>
      <c r="E125" s="70">
        <v>17.100000000000001</v>
      </c>
      <c r="F125" s="70">
        <v>1</v>
      </c>
      <c r="G125" s="70">
        <v>70.8</v>
      </c>
      <c r="H125" s="70">
        <v>66.7</v>
      </c>
      <c r="I125" s="70">
        <v>-4</v>
      </c>
      <c r="J125" s="70">
        <v>18.2</v>
      </c>
      <c r="K125" s="70">
        <v>21.9</v>
      </c>
    </row>
    <row r="126" spans="1:11" ht="15" customHeight="1" x14ac:dyDescent="0.25">
      <c r="A126" s="130">
        <v>43830</v>
      </c>
      <c r="B126" s="70">
        <v>6.3</v>
      </c>
      <c r="C126" s="70">
        <v>-2.7</v>
      </c>
      <c r="D126" s="70">
        <v>29.4</v>
      </c>
      <c r="E126" s="70">
        <v>10</v>
      </c>
      <c r="F126" s="70">
        <v>0.9</v>
      </c>
      <c r="G126" s="70">
        <v>68.3</v>
      </c>
      <c r="H126" s="70">
        <v>65</v>
      </c>
      <c r="I126" s="70">
        <v>-3.8</v>
      </c>
      <c r="J126" s="70">
        <v>17.3</v>
      </c>
      <c r="K126" s="70">
        <v>20.3</v>
      </c>
    </row>
    <row r="127" spans="1:11" ht="15" customHeight="1" x14ac:dyDescent="0.25">
      <c r="A127" s="130">
        <v>43921</v>
      </c>
      <c r="B127" s="70">
        <v>6.2</v>
      </c>
      <c r="C127" s="70">
        <v>-4.3</v>
      </c>
      <c r="D127" s="70">
        <v>29.6</v>
      </c>
      <c r="E127" s="70">
        <v>10.4</v>
      </c>
      <c r="F127" s="70">
        <v>1</v>
      </c>
      <c r="G127" s="70">
        <v>67</v>
      </c>
      <c r="H127" s="70">
        <v>65.2</v>
      </c>
      <c r="I127" s="70">
        <v>-2.9</v>
      </c>
      <c r="J127" s="70">
        <v>15.8</v>
      </c>
      <c r="K127" s="70">
        <v>20.3</v>
      </c>
    </row>
    <row r="128" spans="1:11" ht="15" customHeight="1" x14ac:dyDescent="0.25">
      <c r="A128" s="132">
        <v>44012</v>
      </c>
      <c r="B128" s="70">
        <v>5.9</v>
      </c>
      <c r="C128" s="70">
        <v>-1.6</v>
      </c>
      <c r="D128" s="70">
        <v>28.8</v>
      </c>
      <c r="E128" s="70">
        <v>19.2</v>
      </c>
      <c r="F128" s="70">
        <v>1.1000000000000001</v>
      </c>
      <c r="G128" s="70">
        <v>61.9</v>
      </c>
      <c r="H128" s="70">
        <v>69.400000000000006</v>
      </c>
      <c r="I128" s="70">
        <v>2.6</v>
      </c>
      <c r="J128" s="70">
        <v>19</v>
      </c>
      <c r="K128" s="70">
        <v>17.399999999999999</v>
      </c>
    </row>
    <row r="129" spans="1:11" ht="15" customHeight="1" x14ac:dyDescent="0.25">
      <c r="A129" s="130">
        <v>44104</v>
      </c>
      <c r="B129" s="70">
        <v>5.6</v>
      </c>
      <c r="C129" s="70">
        <v>0.6</v>
      </c>
      <c r="D129" s="70">
        <v>28.9</v>
      </c>
      <c r="E129" s="70">
        <v>21</v>
      </c>
      <c r="F129" s="70">
        <v>1.1000000000000001</v>
      </c>
      <c r="G129" s="70">
        <v>51.2</v>
      </c>
      <c r="H129" s="70">
        <v>72.8</v>
      </c>
      <c r="I129" s="70">
        <v>6.1</v>
      </c>
      <c r="J129" s="70">
        <v>18.7</v>
      </c>
      <c r="K129" s="70">
        <v>14.3</v>
      </c>
    </row>
    <row r="130" spans="1:11" ht="15" customHeight="1" x14ac:dyDescent="0.25">
      <c r="A130" s="130">
        <v>44196</v>
      </c>
      <c r="B130" s="70">
        <v>5.2</v>
      </c>
      <c r="C130" s="70">
        <v>2</v>
      </c>
      <c r="D130" s="70">
        <v>29.1</v>
      </c>
      <c r="E130" s="70">
        <v>19.7</v>
      </c>
      <c r="F130" s="70">
        <v>1.1000000000000001</v>
      </c>
      <c r="G130" s="70">
        <v>40.799999999999997</v>
      </c>
      <c r="H130" s="70">
        <v>78.7</v>
      </c>
      <c r="I130" s="70">
        <v>13.7</v>
      </c>
      <c r="J130" s="70">
        <v>19.899999999999999</v>
      </c>
      <c r="K130" s="70">
        <v>14.8</v>
      </c>
    </row>
    <row r="131" spans="1:11" ht="15" customHeight="1" x14ac:dyDescent="0.25">
      <c r="A131" s="132">
        <v>44286</v>
      </c>
      <c r="B131" s="70">
        <v>4.9000000000000004</v>
      </c>
      <c r="C131" s="70">
        <v>4.3</v>
      </c>
      <c r="D131" s="70">
        <v>29.5</v>
      </c>
      <c r="E131" s="70">
        <v>8.1</v>
      </c>
      <c r="F131" s="70">
        <v>1.1000000000000001</v>
      </c>
      <c r="G131" s="70">
        <v>32.1</v>
      </c>
      <c r="H131" s="70">
        <v>79.7</v>
      </c>
      <c r="I131" s="70">
        <v>14.5</v>
      </c>
      <c r="J131" s="70">
        <v>18.5</v>
      </c>
      <c r="K131" s="70">
        <v>11.4</v>
      </c>
    </row>
    <row r="132" spans="1:11" ht="15" customHeight="1" x14ac:dyDescent="0.25">
      <c r="A132" s="130">
        <v>44377</v>
      </c>
      <c r="B132" s="70">
        <v>4.8</v>
      </c>
      <c r="C132" s="70">
        <v>2.6</v>
      </c>
      <c r="D132" s="70">
        <v>30.1</v>
      </c>
      <c r="E132" s="70">
        <v>7.1</v>
      </c>
      <c r="F132" s="70">
        <v>1</v>
      </c>
      <c r="G132" s="70">
        <v>27.7</v>
      </c>
      <c r="H132" s="70">
        <v>76.2</v>
      </c>
      <c r="I132" s="70">
        <v>6.8</v>
      </c>
      <c r="J132" s="70">
        <v>17.7</v>
      </c>
      <c r="K132" s="70">
        <v>10.8</v>
      </c>
    </row>
    <row r="133" spans="1:11" ht="15" customHeight="1" x14ac:dyDescent="0.25">
      <c r="A133" s="130">
        <v>44469</v>
      </c>
      <c r="B133" s="70">
        <v>4.8</v>
      </c>
      <c r="C133" s="70">
        <v>3.1</v>
      </c>
      <c r="D133" s="70">
        <v>30.6</v>
      </c>
      <c r="E133" s="70">
        <v>7.3</v>
      </c>
      <c r="F133" s="70">
        <v>1.1000000000000001</v>
      </c>
      <c r="G133" s="70">
        <v>30.9</v>
      </c>
      <c r="H133" s="70">
        <v>79</v>
      </c>
      <c r="I133" s="70">
        <v>6.2</v>
      </c>
      <c r="J133" s="70">
        <v>20.8</v>
      </c>
      <c r="K133" s="70">
        <v>10.199999999999999</v>
      </c>
    </row>
    <row r="134" spans="1:11" ht="15" customHeight="1" x14ac:dyDescent="0.25">
      <c r="A134" s="132">
        <v>44561</v>
      </c>
      <c r="B134" s="70">
        <v>5</v>
      </c>
      <c r="C134" s="70">
        <v>1.7</v>
      </c>
      <c r="D134" s="70">
        <v>30.8</v>
      </c>
      <c r="E134" s="70">
        <v>8.5</v>
      </c>
      <c r="F134" s="70">
        <v>1.2</v>
      </c>
      <c r="G134" s="70">
        <v>32.4</v>
      </c>
      <c r="H134" s="70">
        <v>76.2</v>
      </c>
      <c r="I134" s="70">
        <v>-2.5</v>
      </c>
      <c r="J134" s="70">
        <v>20.6</v>
      </c>
      <c r="K134" s="70">
        <v>10.4</v>
      </c>
    </row>
    <row r="135" spans="1:11" ht="15" customHeight="1" x14ac:dyDescent="0.25">
      <c r="A135" s="132">
        <v>44651</v>
      </c>
      <c r="B135" s="70">
        <v>5</v>
      </c>
      <c r="C135" s="70">
        <v>-0.3</v>
      </c>
      <c r="D135" s="70">
        <v>31.7</v>
      </c>
      <c r="E135" s="70">
        <v>5.8</v>
      </c>
      <c r="F135" s="70">
        <v>1.5</v>
      </c>
      <c r="G135" s="70">
        <v>32.799999999999997</v>
      </c>
      <c r="H135" s="70">
        <v>76.599999999999994</v>
      </c>
      <c r="I135" s="70">
        <v>-3.1</v>
      </c>
      <c r="J135" s="70">
        <v>20.5</v>
      </c>
      <c r="K135" s="70">
        <v>12.4</v>
      </c>
    </row>
    <row r="136" spans="1:11" ht="15" customHeight="1" x14ac:dyDescent="0.25">
      <c r="A136" s="132">
        <v>44742</v>
      </c>
      <c r="B136" s="70">
        <v>5</v>
      </c>
      <c r="C136" s="70">
        <v>-6.9</v>
      </c>
      <c r="D136" s="70">
        <v>32.200000000000003</v>
      </c>
      <c r="E136" s="70">
        <v>5.4</v>
      </c>
      <c r="F136" s="70">
        <v>1.8</v>
      </c>
      <c r="G136" s="70">
        <v>31.1</v>
      </c>
      <c r="H136" s="70">
        <v>76.400000000000006</v>
      </c>
      <c r="I136" s="70">
        <v>0.2</v>
      </c>
      <c r="J136" s="70">
        <v>23.1</v>
      </c>
      <c r="K136" s="70">
        <v>10.9</v>
      </c>
    </row>
    <row r="137" spans="1:11" ht="15" customHeight="1" x14ac:dyDescent="0.25">
      <c r="A137" s="132">
        <v>44834</v>
      </c>
      <c r="B137" s="70">
        <v>5</v>
      </c>
      <c r="C137" s="70">
        <v>-4.7</v>
      </c>
      <c r="D137" s="70">
        <v>31.8</v>
      </c>
      <c r="E137" s="70">
        <v>6.4</v>
      </c>
      <c r="F137" s="70">
        <v>2.2999999999999998</v>
      </c>
      <c r="G137" s="70">
        <v>33.5</v>
      </c>
      <c r="H137" s="70">
        <v>75.400000000000006</v>
      </c>
      <c r="I137" s="70">
        <v>-3.6</v>
      </c>
      <c r="J137" s="70">
        <v>24.5</v>
      </c>
      <c r="K137" s="70">
        <v>12.1</v>
      </c>
    </row>
    <row r="138" spans="1:11" ht="15" customHeight="1" x14ac:dyDescent="0.25">
      <c r="A138" s="132">
        <v>44926</v>
      </c>
      <c r="B138" s="70">
        <v>4.9000000000000004</v>
      </c>
      <c r="C138" s="70">
        <v>-3.3</v>
      </c>
      <c r="D138" s="70">
        <v>29.4</v>
      </c>
      <c r="E138" s="70">
        <v>7.1</v>
      </c>
      <c r="F138" s="70">
        <v>2.7</v>
      </c>
      <c r="G138" s="70">
        <v>31.8</v>
      </c>
      <c r="H138" s="70">
        <v>73.900000000000006</v>
      </c>
      <c r="I138" s="70">
        <v>-2.2999999999999998</v>
      </c>
      <c r="J138" s="70">
        <v>25</v>
      </c>
      <c r="K138" s="70">
        <v>13.6</v>
      </c>
    </row>
    <row r="139" spans="1:11" ht="15" customHeight="1" x14ac:dyDescent="0.25">
      <c r="A139" s="132">
        <v>45016</v>
      </c>
      <c r="B139" s="70">
        <v>4.7</v>
      </c>
      <c r="C139" s="70">
        <v>-1.7</v>
      </c>
      <c r="D139" s="70">
        <v>32.299999999999997</v>
      </c>
      <c r="E139" s="70">
        <v>9.5</v>
      </c>
      <c r="F139" s="70">
        <v>2.9</v>
      </c>
      <c r="G139" s="70">
        <v>31.4</v>
      </c>
      <c r="H139" s="70">
        <v>75.099999999999994</v>
      </c>
      <c r="I139" s="70">
        <v>-1.5</v>
      </c>
      <c r="J139" s="70">
        <v>25.7</v>
      </c>
      <c r="K139" s="70">
        <v>12.8</v>
      </c>
    </row>
    <row r="140" spans="1:11" ht="15" customHeight="1" x14ac:dyDescent="0.25">
      <c r="A140" s="132">
        <v>45107</v>
      </c>
      <c r="B140" s="70">
        <v>4.7</v>
      </c>
      <c r="C140" s="70">
        <v>-0.9</v>
      </c>
      <c r="D140" s="70">
        <v>32</v>
      </c>
      <c r="E140" s="70">
        <v>12.1</v>
      </c>
      <c r="F140" s="70">
        <v>2.9</v>
      </c>
      <c r="G140" s="70">
        <v>32.200000000000003</v>
      </c>
      <c r="H140" s="70">
        <v>74.7</v>
      </c>
      <c r="I140" s="70">
        <v>-1.7</v>
      </c>
      <c r="J140" s="70">
        <v>25.2</v>
      </c>
      <c r="K140" s="70">
        <v>13.1</v>
      </c>
    </row>
    <row r="141" spans="1:11" ht="15" customHeight="1" x14ac:dyDescent="0.25">
      <c r="A141" s="132">
        <v>45199</v>
      </c>
      <c r="B141" s="70">
        <v>4.5999999999999996</v>
      </c>
      <c r="C141" s="70">
        <v>-0.2</v>
      </c>
      <c r="D141" s="70">
        <v>30.6</v>
      </c>
      <c r="E141" s="70">
        <v>7</v>
      </c>
      <c r="F141" s="70">
        <v>2.8</v>
      </c>
      <c r="G141" s="70">
        <v>27.7</v>
      </c>
      <c r="H141" s="70">
        <v>74.3</v>
      </c>
      <c r="I141" s="70">
        <v>-1.1000000000000001</v>
      </c>
      <c r="J141" s="70">
        <v>27.1</v>
      </c>
      <c r="K141" s="70">
        <v>11.8</v>
      </c>
    </row>
    <row r="142" spans="1:11" ht="15" customHeight="1" x14ac:dyDescent="0.25">
      <c r="A142" s="132">
        <v>45291</v>
      </c>
      <c r="B142" s="70">
        <v>4.5</v>
      </c>
      <c r="C142" s="70">
        <v>-0.6</v>
      </c>
      <c r="D142" s="70">
        <v>29.8</v>
      </c>
      <c r="E142" s="70">
        <v>6.4</v>
      </c>
      <c r="F142" s="70">
        <v>2.7</v>
      </c>
      <c r="G142" s="70">
        <v>27.5</v>
      </c>
      <c r="H142" s="70">
        <v>73</v>
      </c>
      <c r="I142" s="70">
        <v>-0.9</v>
      </c>
      <c r="J142" s="70">
        <v>26.9</v>
      </c>
      <c r="K142" s="70">
        <v>12.6</v>
      </c>
    </row>
    <row r="143" spans="1:11" ht="15" customHeight="1" x14ac:dyDescent="0.25">
      <c r="A143" s="132">
        <v>45382</v>
      </c>
      <c r="B143" s="70">
        <v>4.5</v>
      </c>
      <c r="C143" s="70">
        <v>-0.8</v>
      </c>
      <c r="D143" s="70">
        <v>31.7</v>
      </c>
      <c r="E143" s="70">
        <v>24.3</v>
      </c>
      <c r="F143" s="70">
        <v>2.7</v>
      </c>
      <c r="G143" s="70">
        <v>26.9</v>
      </c>
      <c r="H143" s="70">
        <v>75.599999999999994</v>
      </c>
      <c r="I143" s="70">
        <v>0.5</v>
      </c>
      <c r="J143" s="70">
        <v>28.7</v>
      </c>
      <c r="K143" s="70">
        <v>12.4</v>
      </c>
    </row>
    <row r="144" spans="1:11" ht="15" customHeight="1" x14ac:dyDescent="0.25">
      <c r="A144" s="132">
        <v>45473</v>
      </c>
      <c r="B144" s="70">
        <v>4.4000000000000004</v>
      </c>
      <c r="C144" s="70">
        <v>0.3</v>
      </c>
      <c r="D144" s="70">
        <v>32.4</v>
      </c>
      <c r="E144" s="70">
        <v>28.9</v>
      </c>
      <c r="F144" s="70">
        <v>2.6</v>
      </c>
      <c r="G144" s="70">
        <v>28</v>
      </c>
      <c r="H144" s="70">
        <v>75.5</v>
      </c>
      <c r="I144" s="70">
        <v>0.8</v>
      </c>
      <c r="J144" s="70">
        <v>29.2</v>
      </c>
      <c r="K144" s="70">
        <v>12.6</v>
      </c>
    </row>
    <row r="145" spans="1:11" ht="15" customHeight="1" x14ac:dyDescent="0.25">
      <c r="A145" s="132">
        <v>45565</v>
      </c>
      <c r="B145" s="70">
        <v>4.4000000000000004</v>
      </c>
      <c r="C145" s="70">
        <v>1.6</v>
      </c>
      <c r="D145" s="70">
        <v>32.6</v>
      </c>
      <c r="E145" s="70">
        <v>30.6</v>
      </c>
      <c r="F145" s="70">
        <v>2.6</v>
      </c>
      <c r="G145" s="70">
        <v>30.2</v>
      </c>
      <c r="H145" s="70">
        <v>75.599999999999994</v>
      </c>
      <c r="I145" s="70">
        <v>1.3</v>
      </c>
      <c r="J145" s="70">
        <v>28.9</v>
      </c>
      <c r="K145" s="70">
        <v>12.2</v>
      </c>
    </row>
    <row r="146" spans="1:11" ht="15" customHeight="1" x14ac:dyDescent="0.25">
      <c r="A146" s="132">
        <v>45657</v>
      </c>
      <c r="B146" s="70">
        <v>4.3</v>
      </c>
      <c r="C146" s="70">
        <v>1.4</v>
      </c>
      <c r="D146" s="70">
        <v>32.5</v>
      </c>
      <c r="E146" s="70">
        <v>27.2</v>
      </c>
      <c r="F146" s="70">
        <v>2.5</v>
      </c>
      <c r="G146" s="70">
        <v>32.200000000000003</v>
      </c>
      <c r="H146" s="70">
        <v>73.5</v>
      </c>
      <c r="I146" s="70">
        <v>0.5</v>
      </c>
      <c r="J146" s="70">
        <v>29.8</v>
      </c>
      <c r="K146" s="70">
        <v>14.3</v>
      </c>
    </row>
    <row r="147" spans="1:11" ht="15" customHeight="1" x14ac:dyDescent="0.25">
      <c r="A147" s="132">
        <v>45747</v>
      </c>
      <c r="B147" s="70">
        <v>4.3</v>
      </c>
      <c r="C147" s="70">
        <v>0.8</v>
      </c>
      <c r="D147" s="70">
        <v>32.1</v>
      </c>
      <c r="E147" s="70">
        <v>21.1</v>
      </c>
      <c r="F147" s="70">
        <v>2.4</v>
      </c>
      <c r="G147" s="70">
        <v>35.4</v>
      </c>
      <c r="H147" s="70">
        <v>75.5</v>
      </c>
      <c r="I147" s="70">
        <v>-0.1</v>
      </c>
      <c r="J147" s="70">
        <v>29.6</v>
      </c>
      <c r="K147" s="70">
        <v>13.3</v>
      </c>
    </row>
    <row r="148" spans="1:11" ht="15" customHeight="1" x14ac:dyDescent="0.25"/>
    <row r="149" spans="1:11" ht="15" customHeight="1" x14ac:dyDescent="0.25"/>
    <row r="150" spans="1:11" ht="15" customHeight="1" x14ac:dyDescent="0.25"/>
    <row r="151" spans="1:11" ht="15" customHeight="1" x14ac:dyDescent="0.25"/>
    <row r="152" spans="1:11" ht="15" customHeight="1" x14ac:dyDescent="0.25"/>
    <row r="153" spans="1:11" ht="15" customHeight="1" x14ac:dyDescent="0.25"/>
    <row r="154" spans="1:11" ht="15" customHeight="1" x14ac:dyDescent="0.25"/>
    <row r="155" spans="1:11" ht="15" customHeight="1" x14ac:dyDescent="0.25"/>
    <row r="156" spans="1:11" ht="15" customHeight="1" x14ac:dyDescent="0.25"/>
    <row r="157" spans="1:11" ht="15" customHeight="1" x14ac:dyDescent="0.25"/>
    <row r="158" spans="1:11" ht="15" customHeight="1" x14ac:dyDescent="0.25"/>
    <row r="159" spans="1:11" ht="15" customHeight="1" x14ac:dyDescent="0.25"/>
    <row r="160" spans="1:11"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sheetData>
  <mergeCells count="4">
    <mergeCell ref="B1:K1"/>
    <mergeCell ref="B2:K2"/>
    <mergeCell ref="A3:A4"/>
    <mergeCell ref="A5:A6"/>
  </mergeCells>
  <hyperlinks>
    <hyperlink ref="A1" location="Metadata!A1" display="metadata" xr:uid="{0A35250E-B29F-47B3-9E65-179B633310E5}"/>
    <hyperlink ref="A2" location="Metaadatok!A1" display="metaadatok" xr:uid="{C5D8641B-C57D-4A01-964B-D183EDB05349}"/>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CA316-7879-46E0-B243-04CB53823B33}">
  <sheetPr>
    <tabColor rgb="FFEBF1DE"/>
  </sheetPr>
  <dimension ref="A1:F300"/>
  <sheetViews>
    <sheetView zoomScale="70" zoomScaleNormal="70" workbookViewId="0">
      <pane xSplit="1" ySplit="6" topLeftCell="B129" activePane="bottomRight" state="frozen"/>
      <selection activeCell="F38" sqref="F38"/>
      <selection pane="topRight" activeCell="F38" sqref="F38"/>
      <selection pane="bottomLeft" activeCell="F38" sqref="F38"/>
      <selection pane="bottomRight" activeCell="C146" sqref="C146"/>
    </sheetView>
  </sheetViews>
  <sheetFormatPr defaultColWidth="8.85546875" defaultRowHeight="15" x14ac:dyDescent="0.25"/>
  <cols>
    <col min="1" max="1" width="32.7109375" style="20" customWidth="1"/>
    <col min="2" max="6" width="28.7109375" style="20" customWidth="1"/>
    <col min="7" max="16384" width="8.85546875" style="20"/>
  </cols>
  <sheetData>
    <row r="1" spans="1:6" ht="30" customHeight="1" x14ac:dyDescent="0.25">
      <c r="A1" s="71" t="s">
        <v>109</v>
      </c>
      <c r="B1" s="194" t="s">
        <v>348</v>
      </c>
      <c r="C1" s="194"/>
      <c r="D1" s="194"/>
      <c r="E1" s="194"/>
      <c r="F1" s="194"/>
    </row>
    <row r="2" spans="1:6" ht="30" customHeight="1" x14ac:dyDescent="0.25">
      <c r="A2" s="72" t="s">
        <v>110</v>
      </c>
      <c r="B2" s="195" t="s">
        <v>106</v>
      </c>
      <c r="C2" s="195"/>
      <c r="D2" s="195"/>
      <c r="E2" s="195"/>
      <c r="F2" s="195"/>
    </row>
    <row r="3" spans="1:6" s="62" customFormat="1" ht="60" customHeight="1" x14ac:dyDescent="0.2">
      <c r="A3" s="192" t="s">
        <v>91</v>
      </c>
      <c r="B3" s="68" t="s">
        <v>468</v>
      </c>
      <c r="C3" s="68" t="s">
        <v>294</v>
      </c>
      <c r="D3" s="68" t="s">
        <v>469</v>
      </c>
      <c r="E3" s="68" t="s">
        <v>470</v>
      </c>
      <c r="F3" s="68" t="s">
        <v>295</v>
      </c>
    </row>
    <row r="4" spans="1:6" s="62" customFormat="1" ht="14.45" customHeight="1" x14ac:dyDescent="0.2">
      <c r="A4" s="193"/>
      <c r="B4" s="69" t="s">
        <v>493</v>
      </c>
      <c r="C4" s="69" t="s">
        <v>493</v>
      </c>
      <c r="D4" s="69" t="s">
        <v>89</v>
      </c>
      <c r="E4" s="69" t="s">
        <v>89</v>
      </c>
      <c r="F4" s="69" t="s">
        <v>493</v>
      </c>
    </row>
    <row r="5" spans="1:6" s="62" customFormat="1" ht="60" customHeight="1" x14ac:dyDescent="0.2">
      <c r="A5" s="190" t="s">
        <v>92</v>
      </c>
      <c r="B5" s="66" t="s">
        <v>158</v>
      </c>
      <c r="C5" s="66" t="s">
        <v>159</v>
      </c>
      <c r="D5" s="66" t="s">
        <v>160</v>
      </c>
      <c r="E5" s="66" t="s">
        <v>478</v>
      </c>
      <c r="F5" s="66" t="s">
        <v>161</v>
      </c>
    </row>
    <row r="6" spans="1:6" s="62" customFormat="1" ht="14.45" customHeight="1" x14ac:dyDescent="0.2">
      <c r="A6" s="191"/>
      <c r="B6" s="67" t="s">
        <v>126</v>
      </c>
      <c r="C6" s="67" t="s">
        <v>126</v>
      </c>
      <c r="D6" s="67" t="s">
        <v>90</v>
      </c>
      <c r="E6" s="67" t="s">
        <v>90</v>
      </c>
      <c r="F6" s="67" t="s">
        <v>126</v>
      </c>
    </row>
    <row r="7" spans="1:6" ht="15" customHeight="1" x14ac:dyDescent="0.25">
      <c r="A7" s="120">
        <v>32963</v>
      </c>
      <c r="B7" s="63"/>
      <c r="C7" s="63"/>
      <c r="D7" s="63"/>
      <c r="E7" s="63"/>
      <c r="F7" s="63"/>
    </row>
    <row r="8" spans="1:6" ht="15" customHeight="1" x14ac:dyDescent="0.25">
      <c r="A8" s="120">
        <v>33054</v>
      </c>
      <c r="B8" s="63"/>
      <c r="C8" s="63"/>
      <c r="D8" s="63"/>
      <c r="E8" s="63"/>
      <c r="F8" s="63"/>
    </row>
    <row r="9" spans="1:6" ht="15" customHeight="1" x14ac:dyDescent="0.25">
      <c r="A9" s="120">
        <v>33146</v>
      </c>
      <c r="B9" s="70"/>
      <c r="C9" s="63"/>
      <c r="D9" s="63"/>
      <c r="E9" s="63"/>
      <c r="F9" s="63"/>
    </row>
    <row r="10" spans="1:6" ht="15" customHeight="1" x14ac:dyDescent="0.25">
      <c r="A10" s="120">
        <v>33238</v>
      </c>
      <c r="B10" s="70"/>
      <c r="C10" s="63"/>
      <c r="D10" s="63"/>
      <c r="E10" s="63"/>
      <c r="F10" s="63"/>
    </row>
    <row r="11" spans="1:6" ht="15" customHeight="1" x14ac:dyDescent="0.25">
      <c r="A11" s="120">
        <v>33328</v>
      </c>
      <c r="B11" s="70">
        <v>-14.7</v>
      </c>
      <c r="C11" s="63"/>
      <c r="D11" s="63"/>
      <c r="E11" s="63"/>
      <c r="F11" s="63"/>
    </row>
    <row r="12" spans="1:6" ht="15" customHeight="1" x14ac:dyDescent="0.25">
      <c r="A12" s="120">
        <v>33419</v>
      </c>
      <c r="B12" s="70">
        <v>-14.1</v>
      </c>
      <c r="C12" s="63"/>
      <c r="D12" s="63"/>
      <c r="E12" s="63"/>
      <c r="F12" s="63"/>
    </row>
    <row r="13" spans="1:6" ht="15" customHeight="1" x14ac:dyDescent="0.25">
      <c r="A13" s="120">
        <v>33511</v>
      </c>
      <c r="B13" s="70">
        <v>-18.5</v>
      </c>
      <c r="C13" s="63"/>
      <c r="D13" s="63"/>
      <c r="E13" s="63"/>
      <c r="F13" s="63"/>
    </row>
    <row r="14" spans="1:6" ht="15" customHeight="1" x14ac:dyDescent="0.25">
      <c r="A14" s="120">
        <v>33603</v>
      </c>
      <c r="B14" s="70">
        <v>-15.4</v>
      </c>
      <c r="C14" s="63"/>
      <c r="D14" s="63"/>
      <c r="E14" s="63"/>
      <c r="F14" s="70">
        <v>4.3</v>
      </c>
    </row>
    <row r="15" spans="1:6" ht="15" customHeight="1" x14ac:dyDescent="0.25">
      <c r="A15" s="120">
        <v>33694</v>
      </c>
      <c r="B15" s="70">
        <v>-18.100000000000001</v>
      </c>
      <c r="C15" s="63"/>
      <c r="D15" s="63"/>
      <c r="E15" s="63"/>
      <c r="F15" s="70">
        <v>6</v>
      </c>
    </row>
    <row r="16" spans="1:6" ht="15" customHeight="1" x14ac:dyDescent="0.25">
      <c r="A16" s="120">
        <v>33785</v>
      </c>
      <c r="B16" s="70">
        <v>-18.100000000000001</v>
      </c>
      <c r="C16" s="63"/>
      <c r="D16" s="63"/>
      <c r="E16" s="63"/>
      <c r="F16" s="70">
        <v>6</v>
      </c>
    </row>
    <row r="17" spans="1:6" ht="15" customHeight="1" x14ac:dyDescent="0.25">
      <c r="A17" s="120">
        <v>33877</v>
      </c>
      <c r="B17" s="70">
        <v>-19.3</v>
      </c>
      <c r="C17" s="63"/>
      <c r="D17" s="63"/>
      <c r="E17" s="63"/>
      <c r="F17" s="70">
        <v>5.3</v>
      </c>
    </row>
    <row r="18" spans="1:6" ht="15" customHeight="1" x14ac:dyDescent="0.25">
      <c r="A18" s="120">
        <v>33969</v>
      </c>
      <c r="B18" s="70">
        <v>-23.4</v>
      </c>
      <c r="C18" s="63"/>
      <c r="D18" s="63"/>
      <c r="E18" s="63"/>
      <c r="F18" s="70">
        <v>4.5999999999999996</v>
      </c>
    </row>
    <row r="19" spans="1:6" ht="15" customHeight="1" x14ac:dyDescent="0.25">
      <c r="A19" s="120">
        <v>34059</v>
      </c>
      <c r="B19" s="70">
        <v>-14.4</v>
      </c>
      <c r="C19" s="63"/>
      <c r="D19" s="63"/>
      <c r="E19" s="63"/>
      <c r="F19" s="70">
        <v>3.2</v>
      </c>
    </row>
    <row r="20" spans="1:6" ht="15" customHeight="1" x14ac:dyDescent="0.25">
      <c r="A20" s="120">
        <v>34150</v>
      </c>
      <c r="B20" s="70">
        <v>-11</v>
      </c>
      <c r="C20" s="63"/>
      <c r="D20" s="63"/>
      <c r="E20" s="63"/>
      <c r="F20" s="70">
        <v>1.9</v>
      </c>
    </row>
    <row r="21" spans="1:6" ht="15" customHeight="1" x14ac:dyDescent="0.25">
      <c r="A21" s="120">
        <v>34242</v>
      </c>
      <c r="B21" s="70">
        <v>-13.4</v>
      </c>
      <c r="C21" s="63"/>
      <c r="D21" s="63"/>
      <c r="E21" s="63"/>
      <c r="F21" s="70">
        <v>1.3</v>
      </c>
    </row>
    <row r="22" spans="1:6" ht="15" customHeight="1" x14ac:dyDescent="0.25">
      <c r="A22" s="120">
        <v>34334</v>
      </c>
      <c r="B22" s="70">
        <v>-5.0999999999999996</v>
      </c>
      <c r="C22" s="63"/>
      <c r="D22" s="63"/>
      <c r="E22" s="63"/>
      <c r="F22" s="70">
        <v>0.4</v>
      </c>
    </row>
    <row r="23" spans="1:6" ht="15" customHeight="1" x14ac:dyDescent="0.25">
      <c r="A23" s="120">
        <v>34424</v>
      </c>
      <c r="B23" s="70">
        <v>-2</v>
      </c>
      <c r="C23" s="63"/>
      <c r="D23" s="63"/>
      <c r="E23" s="63"/>
      <c r="F23" s="70">
        <v>-1.4</v>
      </c>
    </row>
    <row r="24" spans="1:6" ht="15" customHeight="1" x14ac:dyDescent="0.25">
      <c r="A24" s="120">
        <v>34515</v>
      </c>
      <c r="B24" s="70">
        <v>0.2</v>
      </c>
      <c r="C24" s="63"/>
      <c r="D24" s="63"/>
      <c r="E24" s="63"/>
      <c r="F24" s="70">
        <v>-1.4</v>
      </c>
    </row>
    <row r="25" spans="1:6" ht="15" customHeight="1" x14ac:dyDescent="0.25">
      <c r="A25" s="120">
        <v>34607</v>
      </c>
      <c r="B25" s="70">
        <v>9.1</v>
      </c>
      <c r="C25" s="63"/>
      <c r="D25" s="63"/>
      <c r="E25" s="63"/>
      <c r="F25" s="70">
        <v>-0.9</v>
      </c>
    </row>
    <row r="26" spans="1:6" ht="15" customHeight="1" x14ac:dyDescent="0.25">
      <c r="A26" s="120">
        <v>34699</v>
      </c>
      <c r="B26" s="70">
        <v>-1</v>
      </c>
      <c r="C26" s="63"/>
      <c r="D26" s="63"/>
      <c r="E26" s="63"/>
      <c r="F26" s="70">
        <v>0.2</v>
      </c>
    </row>
    <row r="27" spans="1:6" ht="15" customHeight="1" x14ac:dyDescent="0.25">
      <c r="A27" s="120">
        <v>34789</v>
      </c>
      <c r="B27" s="70">
        <v>-5.5</v>
      </c>
      <c r="C27" s="63"/>
      <c r="D27" s="63"/>
      <c r="E27" s="63"/>
      <c r="F27" s="70">
        <v>0.6</v>
      </c>
    </row>
    <row r="28" spans="1:6" ht="15" customHeight="1" x14ac:dyDescent="0.25">
      <c r="A28" s="120">
        <v>34880</v>
      </c>
      <c r="B28" s="70">
        <v>-14.8</v>
      </c>
      <c r="C28" s="63"/>
      <c r="D28" s="63"/>
      <c r="E28" s="63"/>
      <c r="F28" s="70">
        <v>1</v>
      </c>
    </row>
    <row r="29" spans="1:6" ht="15" customHeight="1" x14ac:dyDescent="0.25">
      <c r="A29" s="120">
        <v>34972</v>
      </c>
      <c r="B29" s="70">
        <v>-19.600000000000001</v>
      </c>
      <c r="C29" s="63"/>
      <c r="D29" s="63"/>
      <c r="E29" s="63"/>
      <c r="F29" s="70">
        <v>1.4</v>
      </c>
    </row>
    <row r="30" spans="1:6" ht="15" customHeight="1" x14ac:dyDescent="0.25">
      <c r="A30" s="120">
        <v>35064</v>
      </c>
      <c r="B30" s="70">
        <v>-16.5</v>
      </c>
      <c r="C30" s="63"/>
      <c r="D30" s="63"/>
      <c r="E30" s="63"/>
      <c r="F30" s="70">
        <v>2.2999999999999998</v>
      </c>
    </row>
    <row r="31" spans="1:6" ht="15" customHeight="1" x14ac:dyDescent="0.25">
      <c r="A31" s="120">
        <v>35155</v>
      </c>
      <c r="B31" s="70">
        <v>-13.6</v>
      </c>
      <c r="C31" s="63"/>
      <c r="D31" s="63"/>
      <c r="E31" s="63"/>
      <c r="F31" s="70">
        <v>3.4</v>
      </c>
    </row>
    <row r="32" spans="1:6" ht="15" customHeight="1" x14ac:dyDescent="0.25">
      <c r="A32" s="120">
        <v>35246</v>
      </c>
      <c r="B32" s="70">
        <v>-11</v>
      </c>
      <c r="C32" s="63"/>
      <c r="D32" s="63"/>
      <c r="E32" s="63"/>
      <c r="F32" s="70">
        <v>3.9</v>
      </c>
    </row>
    <row r="33" spans="1:6" ht="15" customHeight="1" x14ac:dyDescent="0.25">
      <c r="A33" s="120">
        <v>35338</v>
      </c>
      <c r="B33" s="70">
        <v>-3.1</v>
      </c>
      <c r="C33" s="63"/>
      <c r="D33" s="63"/>
      <c r="E33" s="63"/>
      <c r="F33" s="70">
        <v>4.3</v>
      </c>
    </row>
    <row r="34" spans="1:6" ht="15" customHeight="1" x14ac:dyDescent="0.25">
      <c r="A34" s="120">
        <v>35430</v>
      </c>
      <c r="B34" s="70">
        <v>0.1</v>
      </c>
      <c r="C34" s="63"/>
      <c r="D34" s="63"/>
      <c r="E34" s="63"/>
      <c r="F34" s="70">
        <v>4.5</v>
      </c>
    </row>
    <row r="35" spans="1:6" ht="15" customHeight="1" x14ac:dyDescent="0.25">
      <c r="A35" s="120">
        <v>35520</v>
      </c>
      <c r="B35" s="70">
        <v>-2</v>
      </c>
      <c r="C35" s="63"/>
      <c r="D35" s="63"/>
      <c r="E35" s="63"/>
      <c r="F35" s="70">
        <v>5.2</v>
      </c>
    </row>
    <row r="36" spans="1:6" ht="15" customHeight="1" x14ac:dyDescent="0.25">
      <c r="A36" s="120">
        <v>35611</v>
      </c>
      <c r="B36" s="70">
        <v>0.3</v>
      </c>
      <c r="C36" s="63"/>
      <c r="D36" s="63"/>
      <c r="E36" s="63"/>
      <c r="F36" s="70">
        <v>6.3</v>
      </c>
    </row>
    <row r="37" spans="1:6" ht="15" customHeight="1" x14ac:dyDescent="0.25">
      <c r="A37" s="120">
        <v>35703</v>
      </c>
      <c r="B37" s="70">
        <v>-5.5</v>
      </c>
      <c r="C37" s="63"/>
      <c r="D37" s="63"/>
      <c r="E37" s="63"/>
      <c r="F37" s="70">
        <v>6.8</v>
      </c>
    </row>
    <row r="38" spans="1:6" ht="15" customHeight="1" x14ac:dyDescent="0.25">
      <c r="A38" s="120">
        <v>35795</v>
      </c>
      <c r="B38" s="70">
        <v>-10.1</v>
      </c>
      <c r="C38" s="63"/>
      <c r="D38" s="63"/>
      <c r="E38" s="63"/>
      <c r="F38" s="70">
        <v>6.9</v>
      </c>
    </row>
    <row r="39" spans="1:6" ht="15" customHeight="1" x14ac:dyDescent="0.25">
      <c r="A39" s="120">
        <v>35885</v>
      </c>
      <c r="B39" s="70">
        <v>-11.8</v>
      </c>
      <c r="C39" s="70"/>
      <c r="D39" s="70"/>
      <c r="E39" s="70"/>
      <c r="F39" s="70">
        <v>6.3</v>
      </c>
    </row>
    <row r="40" spans="1:6" ht="15" customHeight="1" x14ac:dyDescent="0.25">
      <c r="A40" s="120">
        <v>35976</v>
      </c>
      <c r="B40" s="70">
        <v>-14.1</v>
      </c>
      <c r="C40" s="70"/>
      <c r="D40" s="70"/>
      <c r="E40" s="70"/>
      <c r="F40" s="70">
        <v>6.9</v>
      </c>
    </row>
    <row r="41" spans="1:6" ht="15" customHeight="1" x14ac:dyDescent="0.25">
      <c r="A41" s="120">
        <v>36068</v>
      </c>
      <c r="B41" s="70">
        <v>-8.9</v>
      </c>
      <c r="C41" s="70"/>
      <c r="D41" s="70"/>
      <c r="E41" s="70"/>
      <c r="F41" s="70">
        <v>6.9</v>
      </c>
    </row>
    <row r="42" spans="1:6" ht="15" customHeight="1" x14ac:dyDescent="0.25">
      <c r="A42" s="136">
        <v>36160</v>
      </c>
      <c r="B42" s="70">
        <v>-5.0999999999999996</v>
      </c>
      <c r="C42" s="70"/>
      <c r="D42" s="70"/>
      <c r="E42" s="70"/>
      <c r="F42" s="70">
        <v>5.5</v>
      </c>
    </row>
    <row r="43" spans="1:6" ht="15" customHeight="1" x14ac:dyDescent="0.25">
      <c r="A43" s="136">
        <v>36250</v>
      </c>
      <c r="B43" s="70">
        <v>3.2</v>
      </c>
      <c r="C43" s="70"/>
      <c r="D43" s="70"/>
      <c r="E43" s="70"/>
      <c r="F43" s="70">
        <v>4.9000000000000004</v>
      </c>
    </row>
    <row r="44" spans="1:6" ht="15" customHeight="1" x14ac:dyDescent="0.25">
      <c r="A44" s="136">
        <v>36341</v>
      </c>
      <c r="B44" s="70">
        <v>12.2</v>
      </c>
      <c r="C44" s="70"/>
      <c r="D44" s="70"/>
      <c r="E44" s="70"/>
      <c r="F44" s="70">
        <v>3.8</v>
      </c>
    </row>
    <row r="45" spans="1:6" ht="15" customHeight="1" x14ac:dyDescent="0.25">
      <c r="A45" s="136">
        <v>36433</v>
      </c>
      <c r="B45" s="70">
        <v>11.7</v>
      </c>
      <c r="C45" s="70"/>
      <c r="D45" s="70"/>
      <c r="E45" s="70"/>
      <c r="F45" s="70">
        <v>3.1</v>
      </c>
    </row>
    <row r="46" spans="1:6" ht="15" customHeight="1" x14ac:dyDescent="0.25">
      <c r="A46" s="136">
        <v>36525</v>
      </c>
      <c r="B46" s="70">
        <v>14.3</v>
      </c>
      <c r="C46" s="70"/>
      <c r="D46" s="70"/>
      <c r="E46" s="70"/>
      <c r="F46" s="70">
        <v>2.4</v>
      </c>
    </row>
    <row r="47" spans="1:6" ht="15" customHeight="1" x14ac:dyDescent="0.25">
      <c r="A47" s="137">
        <v>36616</v>
      </c>
      <c r="B47" s="70">
        <v>21.5</v>
      </c>
      <c r="C47" s="70"/>
      <c r="D47" s="70"/>
      <c r="E47" s="70"/>
      <c r="F47" s="70">
        <v>3.3</v>
      </c>
    </row>
    <row r="48" spans="1:6" ht="15" customHeight="1" x14ac:dyDescent="0.25">
      <c r="A48" s="137">
        <v>36707</v>
      </c>
      <c r="B48" s="70">
        <v>23.9</v>
      </c>
      <c r="C48" s="70"/>
      <c r="D48" s="70"/>
      <c r="E48" s="70"/>
      <c r="F48" s="70">
        <v>2.8</v>
      </c>
    </row>
    <row r="49" spans="1:6" ht="15" customHeight="1" x14ac:dyDescent="0.25">
      <c r="A49" s="137">
        <v>36799</v>
      </c>
      <c r="B49" s="70">
        <v>23.2</v>
      </c>
      <c r="C49" s="70"/>
      <c r="D49" s="70"/>
      <c r="E49" s="70"/>
      <c r="F49" s="70">
        <v>3</v>
      </c>
    </row>
    <row r="50" spans="1:6" ht="15" customHeight="1" x14ac:dyDescent="0.25">
      <c r="A50" s="137">
        <v>36891</v>
      </c>
      <c r="B50" s="70">
        <v>18.899999999999999</v>
      </c>
      <c r="C50" s="70"/>
      <c r="D50" s="70"/>
      <c r="E50" s="70"/>
      <c r="F50" s="70">
        <v>3.7</v>
      </c>
    </row>
    <row r="51" spans="1:6" ht="15" customHeight="1" x14ac:dyDescent="0.25">
      <c r="A51" s="137">
        <v>36981</v>
      </c>
      <c r="B51" s="70">
        <v>13.7</v>
      </c>
      <c r="C51" s="70"/>
      <c r="D51" s="70"/>
      <c r="E51" s="70"/>
      <c r="F51" s="70">
        <v>3.7</v>
      </c>
    </row>
    <row r="52" spans="1:6" ht="15" customHeight="1" x14ac:dyDescent="0.25">
      <c r="A52" s="137">
        <v>37072</v>
      </c>
      <c r="B52" s="70">
        <v>6.9</v>
      </c>
      <c r="C52" s="70"/>
      <c r="D52" s="70"/>
      <c r="E52" s="70"/>
      <c r="F52" s="70">
        <v>4.0999999999999996</v>
      </c>
    </row>
    <row r="53" spans="1:6" ht="15" customHeight="1" x14ac:dyDescent="0.25">
      <c r="A53" s="137">
        <v>37164</v>
      </c>
      <c r="B53" s="70">
        <v>7.4</v>
      </c>
      <c r="C53" s="70"/>
      <c r="D53" s="70"/>
      <c r="E53" s="70"/>
      <c r="F53" s="70">
        <v>4.4000000000000004</v>
      </c>
    </row>
    <row r="54" spans="1:6" ht="15" customHeight="1" x14ac:dyDescent="0.25">
      <c r="A54" s="137">
        <v>37256</v>
      </c>
      <c r="B54" s="70">
        <v>11.1</v>
      </c>
      <c r="C54" s="70"/>
      <c r="D54" s="70"/>
      <c r="E54" s="70"/>
      <c r="F54" s="70">
        <v>4.3</v>
      </c>
    </row>
    <row r="55" spans="1:6" ht="15" customHeight="1" x14ac:dyDescent="0.25">
      <c r="A55" s="137">
        <v>37346</v>
      </c>
      <c r="B55" s="70">
        <v>8.3000000000000007</v>
      </c>
      <c r="C55" s="70"/>
      <c r="D55" s="70"/>
      <c r="E55" s="70"/>
      <c r="F55" s="70">
        <v>3.9</v>
      </c>
    </row>
    <row r="56" spans="1:6" ht="15" customHeight="1" x14ac:dyDescent="0.25">
      <c r="A56" s="137">
        <v>37437</v>
      </c>
      <c r="B56" s="70">
        <v>10.5</v>
      </c>
      <c r="C56" s="70"/>
      <c r="D56" s="70"/>
      <c r="E56" s="70"/>
      <c r="F56" s="70">
        <v>3.3</v>
      </c>
    </row>
    <row r="57" spans="1:6" ht="15" customHeight="1" x14ac:dyDescent="0.25">
      <c r="A57" s="137">
        <v>37529</v>
      </c>
      <c r="B57" s="70">
        <v>10.6</v>
      </c>
      <c r="C57" s="70"/>
      <c r="D57" s="70"/>
      <c r="E57" s="70"/>
      <c r="F57" s="70">
        <v>2.8</v>
      </c>
    </row>
    <row r="58" spans="1:6" ht="15" customHeight="1" x14ac:dyDescent="0.25">
      <c r="A58" s="137">
        <v>37621</v>
      </c>
      <c r="B58" s="70">
        <v>8.1999999999999993</v>
      </c>
      <c r="C58" s="70"/>
      <c r="D58" s="70"/>
      <c r="E58" s="70"/>
      <c r="F58" s="70">
        <v>3</v>
      </c>
    </row>
    <row r="59" spans="1:6" ht="15" customHeight="1" x14ac:dyDescent="0.25">
      <c r="A59" s="137">
        <v>37711</v>
      </c>
      <c r="B59" s="70">
        <v>14.9</v>
      </c>
      <c r="C59" s="70"/>
      <c r="D59" s="70"/>
      <c r="E59" s="70"/>
      <c r="F59" s="70">
        <v>3.5</v>
      </c>
    </row>
    <row r="60" spans="1:6" ht="15" customHeight="1" x14ac:dyDescent="0.25">
      <c r="A60" s="137">
        <v>37802</v>
      </c>
      <c r="B60" s="70">
        <v>15.2</v>
      </c>
      <c r="C60" s="70"/>
      <c r="D60" s="70"/>
      <c r="E60" s="70"/>
      <c r="F60" s="70">
        <v>3.6</v>
      </c>
    </row>
    <row r="61" spans="1:6" ht="15" customHeight="1" x14ac:dyDescent="0.25">
      <c r="A61" s="137">
        <v>37894</v>
      </c>
      <c r="B61" s="70">
        <v>12.3</v>
      </c>
      <c r="C61" s="70"/>
      <c r="D61" s="70"/>
      <c r="E61" s="70"/>
      <c r="F61" s="70">
        <v>3</v>
      </c>
    </row>
    <row r="62" spans="1:6" ht="15" customHeight="1" x14ac:dyDescent="0.25">
      <c r="A62" s="137">
        <v>37986</v>
      </c>
      <c r="B62" s="70">
        <v>15.8</v>
      </c>
      <c r="C62" s="70"/>
      <c r="D62" s="70"/>
      <c r="E62" s="70"/>
      <c r="F62" s="70">
        <v>1.9</v>
      </c>
    </row>
    <row r="63" spans="1:6" ht="15" customHeight="1" x14ac:dyDescent="0.25">
      <c r="A63" s="129">
        <v>38077</v>
      </c>
      <c r="B63" s="70">
        <v>2.9</v>
      </c>
      <c r="C63" s="70"/>
      <c r="D63" s="70">
        <v>1.8</v>
      </c>
      <c r="E63" s="70">
        <v>-0.7</v>
      </c>
      <c r="F63" s="70">
        <v>0.7</v>
      </c>
    </row>
    <row r="64" spans="1:6" ht="15" customHeight="1" x14ac:dyDescent="0.25">
      <c r="A64" s="129">
        <v>38168</v>
      </c>
      <c r="B64" s="70">
        <v>1.2</v>
      </c>
      <c r="C64" s="70"/>
      <c r="D64" s="70">
        <v>1.6</v>
      </c>
      <c r="E64" s="70">
        <v>-1</v>
      </c>
      <c r="F64" s="70">
        <v>1.1000000000000001</v>
      </c>
    </row>
    <row r="65" spans="1:6" ht="15" customHeight="1" x14ac:dyDescent="0.25">
      <c r="A65" s="129">
        <v>38260</v>
      </c>
      <c r="B65" s="70">
        <v>2</v>
      </c>
      <c r="C65" s="70"/>
      <c r="D65" s="70">
        <v>1.3</v>
      </c>
      <c r="E65" s="70">
        <v>-1.4</v>
      </c>
      <c r="F65" s="70">
        <v>1</v>
      </c>
    </row>
    <row r="66" spans="1:6" ht="15" customHeight="1" x14ac:dyDescent="0.25">
      <c r="A66" s="129">
        <v>38352</v>
      </c>
      <c r="B66" s="70">
        <v>-3</v>
      </c>
      <c r="C66" s="70"/>
      <c r="D66" s="70">
        <v>1.3</v>
      </c>
      <c r="E66" s="70">
        <v>-0.5</v>
      </c>
      <c r="F66" s="70">
        <v>1.5</v>
      </c>
    </row>
    <row r="67" spans="1:6" ht="15" customHeight="1" x14ac:dyDescent="0.25">
      <c r="A67" s="130">
        <v>38442</v>
      </c>
      <c r="B67" s="70">
        <v>1</v>
      </c>
      <c r="C67" s="70">
        <v>20.9</v>
      </c>
      <c r="D67" s="70">
        <v>1</v>
      </c>
      <c r="E67" s="70">
        <v>-0.1</v>
      </c>
      <c r="F67" s="70">
        <v>2</v>
      </c>
    </row>
    <row r="68" spans="1:6" ht="15" customHeight="1" x14ac:dyDescent="0.25">
      <c r="A68" s="130">
        <v>38533</v>
      </c>
      <c r="B68" s="70">
        <v>-0.8</v>
      </c>
      <c r="C68" s="70">
        <v>19.899999999999999</v>
      </c>
      <c r="D68" s="70">
        <v>0.6</v>
      </c>
      <c r="E68" s="70">
        <v>-0.5</v>
      </c>
      <c r="F68" s="70">
        <v>2.5</v>
      </c>
    </row>
    <row r="69" spans="1:6" ht="15" customHeight="1" x14ac:dyDescent="0.25">
      <c r="A69" s="130">
        <v>38625</v>
      </c>
      <c r="B69" s="70">
        <v>-1.4</v>
      </c>
      <c r="C69" s="70">
        <v>18</v>
      </c>
      <c r="D69" s="70">
        <v>0.2</v>
      </c>
      <c r="E69" s="70">
        <v>0.1</v>
      </c>
      <c r="F69" s="70">
        <v>4.0999999999999996</v>
      </c>
    </row>
    <row r="70" spans="1:6" ht="15" customHeight="1" x14ac:dyDescent="0.25">
      <c r="A70" s="130">
        <v>38717</v>
      </c>
      <c r="B70" s="70">
        <v>-0.6</v>
      </c>
      <c r="C70" s="70">
        <v>13.9</v>
      </c>
      <c r="D70" s="70">
        <v>0.2</v>
      </c>
      <c r="E70" s="70">
        <v>-0.8</v>
      </c>
      <c r="F70" s="70">
        <v>5</v>
      </c>
    </row>
    <row r="71" spans="1:6" ht="15" customHeight="1" x14ac:dyDescent="0.25">
      <c r="A71" s="130">
        <v>38807</v>
      </c>
      <c r="B71" s="70">
        <v>2.1</v>
      </c>
      <c r="C71" s="70">
        <v>12.4</v>
      </c>
      <c r="D71" s="70">
        <v>0</v>
      </c>
      <c r="E71" s="70">
        <v>-1.2</v>
      </c>
      <c r="F71" s="70">
        <v>6.2</v>
      </c>
    </row>
    <row r="72" spans="1:6" ht="15" customHeight="1" x14ac:dyDescent="0.25">
      <c r="A72" s="131">
        <v>38898</v>
      </c>
      <c r="B72" s="70">
        <v>0.8</v>
      </c>
      <c r="C72" s="70">
        <v>10.1</v>
      </c>
      <c r="D72" s="70">
        <v>-0.5</v>
      </c>
      <c r="E72" s="70">
        <v>-2</v>
      </c>
      <c r="F72" s="70">
        <v>6.3</v>
      </c>
    </row>
    <row r="73" spans="1:6" ht="15" customHeight="1" x14ac:dyDescent="0.25">
      <c r="A73" s="131">
        <v>38990</v>
      </c>
      <c r="B73" s="70">
        <v>0.2</v>
      </c>
      <c r="C73" s="70">
        <v>9.1999999999999993</v>
      </c>
      <c r="D73" s="70">
        <v>-0.7</v>
      </c>
      <c r="E73" s="70">
        <v>-2.5</v>
      </c>
      <c r="F73" s="70">
        <v>7.9</v>
      </c>
    </row>
    <row r="74" spans="1:6" ht="15" customHeight="1" x14ac:dyDescent="0.25">
      <c r="A74" s="130">
        <v>39082</v>
      </c>
      <c r="B74" s="70">
        <v>-0.5</v>
      </c>
      <c r="C74" s="70">
        <v>7.8</v>
      </c>
      <c r="D74" s="70">
        <v>-0.7</v>
      </c>
      <c r="E74" s="70">
        <v>-1.9</v>
      </c>
      <c r="F74" s="70">
        <v>6.8</v>
      </c>
    </row>
    <row r="75" spans="1:6" ht="15" customHeight="1" x14ac:dyDescent="0.25">
      <c r="A75" s="130">
        <v>39172</v>
      </c>
      <c r="B75" s="70">
        <v>-3.4</v>
      </c>
      <c r="C75" s="70">
        <v>4.9000000000000004</v>
      </c>
      <c r="D75" s="70">
        <v>-0.7</v>
      </c>
      <c r="E75" s="70">
        <v>-1.9</v>
      </c>
      <c r="F75" s="70">
        <v>5.9</v>
      </c>
    </row>
    <row r="76" spans="1:6" ht="15" customHeight="1" x14ac:dyDescent="0.25">
      <c r="A76" s="130">
        <v>39263</v>
      </c>
      <c r="B76" s="70">
        <v>-2.4</v>
      </c>
      <c r="C76" s="70">
        <v>6.7</v>
      </c>
      <c r="D76" s="70">
        <v>-0.8</v>
      </c>
      <c r="E76" s="70">
        <v>-1.7</v>
      </c>
      <c r="F76" s="70">
        <v>5.4</v>
      </c>
    </row>
    <row r="77" spans="1:6" ht="15" customHeight="1" x14ac:dyDescent="0.25">
      <c r="A77" s="130">
        <v>39355</v>
      </c>
      <c r="B77" s="70">
        <v>0.1</v>
      </c>
      <c r="C77" s="70">
        <v>9.8000000000000007</v>
      </c>
      <c r="D77" s="70">
        <v>-0.9</v>
      </c>
      <c r="E77" s="70">
        <v>-1.8</v>
      </c>
      <c r="F77" s="70">
        <v>5.5</v>
      </c>
    </row>
    <row r="78" spans="1:6" ht="15" customHeight="1" x14ac:dyDescent="0.25">
      <c r="A78" s="131">
        <v>39447</v>
      </c>
      <c r="B78" s="70">
        <v>3.8</v>
      </c>
      <c r="C78" s="70">
        <v>11.4</v>
      </c>
      <c r="D78" s="70">
        <v>-1.1000000000000001</v>
      </c>
      <c r="E78" s="70">
        <v>-2.2000000000000002</v>
      </c>
      <c r="F78" s="70">
        <v>6</v>
      </c>
    </row>
    <row r="79" spans="1:6" ht="15" customHeight="1" x14ac:dyDescent="0.25">
      <c r="A79" s="131">
        <v>39538</v>
      </c>
      <c r="B79" s="70">
        <v>3.6</v>
      </c>
      <c r="C79" s="70">
        <v>8.9</v>
      </c>
      <c r="D79" s="70">
        <v>-1.1000000000000001</v>
      </c>
      <c r="E79" s="70">
        <v>-3.4</v>
      </c>
      <c r="F79" s="70">
        <v>6</v>
      </c>
    </row>
    <row r="80" spans="1:6" ht="15" customHeight="1" x14ac:dyDescent="0.25">
      <c r="A80" s="130">
        <v>39629</v>
      </c>
      <c r="B80" s="70">
        <v>1.5</v>
      </c>
      <c r="C80" s="70">
        <v>6.6</v>
      </c>
      <c r="D80" s="70">
        <v>-0.9</v>
      </c>
      <c r="E80" s="70">
        <v>-3.4</v>
      </c>
      <c r="F80" s="70">
        <v>5.4</v>
      </c>
    </row>
    <row r="81" spans="1:6" ht="15" customHeight="1" x14ac:dyDescent="0.25">
      <c r="A81" s="130">
        <v>39721</v>
      </c>
      <c r="B81" s="70">
        <v>-2.1</v>
      </c>
      <c r="C81" s="70">
        <v>7.7</v>
      </c>
      <c r="D81" s="70">
        <v>-0.7</v>
      </c>
      <c r="E81" s="70">
        <v>-2.9</v>
      </c>
      <c r="F81" s="70">
        <v>3.9</v>
      </c>
    </row>
    <row r="82" spans="1:6" ht="15" customHeight="1" x14ac:dyDescent="0.25">
      <c r="A82" s="130">
        <v>39813</v>
      </c>
      <c r="B82" s="70">
        <v>-3.9</v>
      </c>
      <c r="C82" s="70">
        <v>8.1999999999999993</v>
      </c>
      <c r="D82" s="70">
        <v>-0.1</v>
      </c>
      <c r="E82" s="70">
        <v>-3.3</v>
      </c>
      <c r="F82" s="70">
        <v>3.5</v>
      </c>
    </row>
    <row r="83" spans="1:6" ht="15" customHeight="1" x14ac:dyDescent="0.25">
      <c r="A83" s="130">
        <v>39903</v>
      </c>
      <c r="B83" s="70">
        <v>-4.3</v>
      </c>
      <c r="C83" s="70">
        <v>9.6999999999999993</v>
      </c>
      <c r="D83" s="70">
        <v>0.7</v>
      </c>
      <c r="E83" s="70">
        <v>-4.5</v>
      </c>
      <c r="F83" s="70">
        <v>3</v>
      </c>
    </row>
    <row r="84" spans="1:6" ht="15" customHeight="1" x14ac:dyDescent="0.25">
      <c r="A84" s="130">
        <v>39994</v>
      </c>
      <c r="B84" s="70">
        <v>-6.2</v>
      </c>
      <c r="C84" s="70">
        <v>10.7</v>
      </c>
      <c r="D84" s="70">
        <v>1</v>
      </c>
      <c r="E84" s="70">
        <v>-3.3</v>
      </c>
      <c r="F84" s="70">
        <v>2.4</v>
      </c>
    </row>
    <row r="85" spans="1:6" ht="15" customHeight="1" x14ac:dyDescent="0.25">
      <c r="A85" s="132">
        <v>40086</v>
      </c>
      <c r="B85" s="70">
        <v>-12.3</v>
      </c>
      <c r="C85" s="70">
        <v>4.9000000000000004</v>
      </c>
      <c r="D85" s="70">
        <v>1.1000000000000001</v>
      </c>
      <c r="E85" s="70">
        <v>-1.3</v>
      </c>
      <c r="F85" s="70">
        <v>0.9</v>
      </c>
    </row>
    <row r="86" spans="1:6" ht="15" customHeight="1" x14ac:dyDescent="0.25">
      <c r="A86" s="132">
        <v>40178</v>
      </c>
      <c r="B86" s="70">
        <v>-13.7</v>
      </c>
      <c r="C86" s="70">
        <v>0.1</v>
      </c>
      <c r="D86" s="70">
        <v>1.1000000000000001</v>
      </c>
      <c r="E86" s="70">
        <v>-0.8</v>
      </c>
      <c r="F86" s="70">
        <v>0.9</v>
      </c>
    </row>
    <row r="87" spans="1:6" ht="15" customHeight="1" x14ac:dyDescent="0.25">
      <c r="A87" s="132">
        <v>40268</v>
      </c>
      <c r="B87" s="70">
        <v>-10.199999999999999</v>
      </c>
      <c r="C87" s="70">
        <v>-2.9</v>
      </c>
      <c r="D87" s="70">
        <v>1</v>
      </c>
      <c r="E87" s="70">
        <v>-0.6</v>
      </c>
      <c r="F87" s="70">
        <v>1</v>
      </c>
    </row>
    <row r="88" spans="1:6" ht="15" customHeight="1" x14ac:dyDescent="0.25">
      <c r="A88" s="132">
        <v>40359</v>
      </c>
      <c r="B88" s="70">
        <v>-8.9</v>
      </c>
      <c r="C88" s="70">
        <v>-4.4000000000000004</v>
      </c>
      <c r="D88" s="70">
        <v>0.7</v>
      </c>
      <c r="E88" s="70">
        <v>-0.7</v>
      </c>
      <c r="F88" s="70">
        <v>1.8</v>
      </c>
    </row>
    <row r="89" spans="1:6" ht="15" customHeight="1" x14ac:dyDescent="0.25">
      <c r="A89" s="132">
        <v>40451</v>
      </c>
      <c r="B89" s="70">
        <v>-3</v>
      </c>
      <c r="C89" s="70">
        <v>-7</v>
      </c>
      <c r="D89" s="70">
        <v>0.7</v>
      </c>
      <c r="E89" s="70">
        <v>-0.7</v>
      </c>
      <c r="F89" s="70">
        <v>2</v>
      </c>
    </row>
    <row r="90" spans="1:6" ht="15" customHeight="1" x14ac:dyDescent="0.25">
      <c r="A90" s="132">
        <v>40543</v>
      </c>
      <c r="B90" s="70">
        <v>-3.6</v>
      </c>
      <c r="C90" s="70">
        <v>-9.9</v>
      </c>
      <c r="D90" s="70">
        <v>0.5</v>
      </c>
      <c r="E90" s="70">
        <v>-1.6</v>
      </c>
      <c r="F90" s="70">
        <v>2.5</v>
      </c>
    </row>
    <row r="91" spans="1:6" ht="15" customHeight="1" x14ac:dyDescent="0.25">
      <c r="A91" s="132">
        <v>40633</v>
      </c>
      <c r="B91" s="70">
        <v>-6.7</v>
      </c>
      <c r="C91" s="70">
        <v>-11.9</v>
      </c>
      <c r="D91" s="70">
        <v>0.5</v>
      </c>
      <c r="E91" s="70">
        <v>-1</v>
      </c>
      <c r="F91" s="70">
        <v>2.6</v>
      </c>
    </row>
    <row r="92" spans="1:6" ht="15" customHeight="1" x14ac:dyDescent="0.25">
      <c r="A92" s="132">
        <v>40724</v>
      </c>
      <c r="B92" s="70">
        <v>-6.6</v>
      </c>
      <c r="C92" s="70">
        <v>-13.8</v>
      </c>
      <c r="D92" s="70">
        <v>0.5</v>
      </c>
      <c r="E92" s="70">
        <v>-0.9</v>
      </c>
      <c r="F92" s="70">
        <v>2.9</v>
      </c>
    </row>
    <row r="93" spans="1:6" ht="15" customHeight="1" x14ac:dyDescent="0.25">
      <c r="A93" s="132">
        <v>40816</v>
      </c>
      <c r="B93" s="70">
        <v>-8.5</v>
      </c>
      <c r="C93" s="70">
        <v>-17.3</v>
      </c>
      <c r="D93" s="70">
        <v>0.4</v>
      </c>
      <c r="E93" s="70">
        <v>-1.6</v>
      </c>
      <c r="F93" s="70">
        <v>3.3</v>
      </c>
    </row>
    <row r="94" spans="1:6" ht="15" customHeight="1" x14ac:dyDescent="0.25">
      <c r="A94" s="132">
        <v>40908</v>
      </c>
      <c r="B94" s="70">
        <v>-7.7</v>
      </c>
      <c r="C94" s="70">
        <v>-17.3</v>
      </c>
      <c r="D94" s="70">
        <v>0.3</v>
      </c>
      <c r="E94" s="70">
        <v>-2.8</v>
      </c>
      <c r="F94" s="70">
        <v>2.1</v>
      </c>
    </row>
    <row r="95" spans="1:6" ht="15" customHeight="1" x14ac:dyDescent="0.25">
      <c r="A95" s="132">
        <v>40999</v>
      </c>
      <c r="B95" s="70">
        <v>-9.9</v>
      </c>
      <c r="C95" s="70">
        <v>-18.7</v>
      </c>
      <c r="D95" s="70">
        <v>0.4</v>
      </c>
      <c r="E95" s="70">
        <v>-2.7</v>
      </c>
      <c r="F95" s="70">
        <v>0.9</v>
      </c>
    </row>
    <row r="96" spans="1:6" ht="15" customHeight="1" x14ac:dyDescent="0.25">
      <c r="A96" s="132">
        <v>41090</v>
      </c>
      <c r="B96" s="70">
        <v>-11.4</v>
      </c>
      <c r="C96" s="70">
        <v>-20.9</v>
      </c>
      <c r="D96" s="70">
        <v>0.4</v>
      </c>
      <c r="E96" s="70">
        <v>-2.1</v>
      </c>
      <c r="F96" s="70">
        <v>0.1</v>
      </c>
    </row>
    <row r="97" spans="1:6" ht="15" customHeight="1" x14ac:dyDescent="0.25">
      <c r="A97" s="132">
        <v>41182</v>
      </c>
      <c r="B97" s="70">
        <v>-10.7</v>
      </c>
      <c r="C97" s="70">
        <v>-21.9</v>
      </c>
      <c r="D97" s="70">
        <v>0.5</v>
      </c>
      <c r="E97" s="70">
        <v>-1</v>
      </c>
      <c r="F97" s="70">
        <v>-0.2</v>
      </c>
    </row>
    <row r="98" spans="1:6" ht="15" customHeight="1" x14ac:dyDescent="0.25">
      <c r="A98" s="132">
        <v>41274</v>
      </c>
      <c r="B98" s="70">
        <v>-11.4</v>
      </c>
      <c r="C98" s="70">
        <v>-24.4</v>
      </c>
      <c r="D98" s="70">
        <v>0.5</v>
      </c>
      <c r="E98" s="70">
        <v>-0.3</v>
      </c>
      <c r="F98" s="70">
        <v>-0.3</v>
      </c>
    </row>
    <row r="99" spans="1:6" ht="15" customHeight="1" x14ac:dyDescent="0.25">
      <c r="A99" s="132">
        <v>41364</v>
      </c>
      <c r="B99" s="70">
        <v>-8.1999999999999993</v>
      </c>
      <c r="C99" s="70">
        <v>-26.4</v>
      </c>
      <c r="D99" s="70">
        <v>0.6</v>
      </c>
      <c r="E99" s="70">
        <v>0</v>
      </c>
      <c r="F99" s="70">
        <v>0.5</v>
      </c>
    </row>
    <row r="100" spans="1:6" ht="15" customHeight="1" x14ac:dyDescent="0.25">
      <c r="A100" s="132">
        <v>41455</v>
      </c>
      <c r="B100" s="70">
        <v>-6.1</v>
      </c>
      <c r="C100" s="70">
        <v>-28.4</v>
      </c>
      <c r="D100" s="70">
        <v>0.6</v>
      </c>
      <c r="E100" s="70">
        <v>0.6</v>
      </c>
      <c r="F100" s="70">
        <v>0.9</v>
      </c>
    </row>
    <row r="101" spans="1:6" ht="15" customHeight="1" x14ac:dyDescent="0.25">
      <c r="A101" s="132">
        <v>41547</v>
      </c>
      <c r="B101" s="70">
        <v>-3.9</v>
      </c>
      <c r="C101" s="70">
        <v>-29.3</v>
      </c>
      <c r="D101" s="70">
        <v>0.6</v>
      </c>
      <c r="E101" s="70">
        <v>0</v>
      </c>
      <c r="F101" s="70">
        <v>1</v>
      </c>
    </row>
    <row r="102" spans="1:6" ht="15" customHeight="1" x14ac:dyDescent="0.25">
      <c r="A102" s="132">
        <v>41639</v>
      </c>
      <c r="B102" s="70">
        <v>-4.3</v>
      </c>
      <c r="C102" s="70">
        <v>-31.1</v>
      </c>
      <c r="D102" s="70">
        <v>0.6</v>
      </c>
      <c r="E102" s="70">
        <v>0.6</v>
      </c>
      <c r="F102" s="70">
        <v>2.1</v>
      </c>
    </row>
    <row r="103" spans="1:6" ht="15" customHeight="1" x14ac:dyDescent="0.25">
      <c r="A103" s="132">
        <v>41729</v>
      </c>
      <c r="B103" s="70">
        <v>-2.9</v>
      </c>
      <c r="C103" s="70">
        <v>-31.1</v>
      </c>
      <c r="D103" s="70">
        <v>0.6</v>
      </c>
      <c r="E103" s="70">
        <v>0.4</v>
      </c>
      <c r="F103" s="70">
        <v>3.3</v>
      </c>
    </row>
    <row r="104" spans="1:6" ht="15" customHeight="1" x14ac:dyDescent="0.25">
      <c r="A104" s="132">
        <v>41820</v>
      </c>
      <c r="B104" s="70">
        <v>-0.2</v>
      </c>
      <c r="C104" s="70">
        <v>-30.6</v>
      </c>
      <c r="D104" s="70">
        <v>0.6</v>
      </c>
      <c r="E104" s="70">
        <v>1.5</v>
      </c>
      <c r="F104" s="70">
        <v>3.4</v>
      </c>
    </row>
    <row r="105" spans="1:6" ht="15" customHeight="1" x14ac:dyDescent="0.25">
      <c r="A105" s="132">
        <v>41912</v>
      </c>
      <c r="B105" s="70">
        <v>1.2</v>
      </c>
      <c r="C105" s="70">
        <v>-30.2</v>
      </c>
      <c r="D105" s="70">
        <v>0.3</v>
      </c>
      <c r="E105" s="70">
        <v>1.5</v>
      </c>
      <c r="F105" s="70">
        <v>3.8</v>
      </c>
    </row>
    <row r="106" spans="1:6" ht="15" customHeight="1" x14ac:dyDescent="0.25">
      <c r="A106" s="132">
        <v>42004</v>
      </c>
      <c r="B106" s="70">
        <v>7.3</v>
      </c>
      <c r="C106" s="70">
        <v>-30.2</v>
      </c>
      <c r="D106" s="70">
        <v>0.3</v>
      </c>
      <c r="E106" s="70">
        <v>2.4</v>
      </c>
      <c r="F106" s="70">
        <v>3.9</v>
      </c>
    </row>
    <row r="107" spans="1:6" ht="15" customHeight="1" x14ac:dyDescent="0.25">
      <c r="A107" s="130">
        <v>42094</v>
      </c>
      <c r="B107" s="70">
        <v>12.6</v>
      </c>
      <c r="C107" s="70">
        <v>-26.8</v>
      </c>
      <c r="D107" s="70">
        <v>0.3</v>
      </c>
      <c r="E107" s="70">
        <v>3</v>
      </c>
      <c r="F107" s="70">
        <v>3</v>
      </c>
    </row>
    <row r="108" spans="1:6" ht="15" customHeight="1" x14ac:dyDescent="0.25">
      <c r="A108" s="130">
        <v>42185</v>
      </c>
      <c r="B108" s="70">
        <v>14.3</v>
      </c>
      <c r="C108" s="70">
        <v>-25.6</v>
      </c>
      <c r="D108" s="70">
        <v>0.3</v>
      </c>
      <c r="E108" s="70">
        <v>2.5</v>
      </c>
      <c r="F108" s="70">
        <v>2</v>
      </c>
    </row>
    <row r="109" spans="1:6" ht="15" customHeight="1" x14ac:dyDescent="0.25">
      <c r="A109" s="130">
        <v>42277</v>
      </c>
      <c r="B109" s="70">
        <v>16.100000000000001</v>
      </c>
      <c r="C109" s="70">
        <v>-24.1</v>
      </c>
      <c r="D109" s="70">
        <v>0.3</v>
      </c>
      <c r="E109" s="70">
        <v>2.5</v>
      </c>
      <c r="F109" s="70">
        <v>1.6</v>
      </c>
    </row>
    <row r="110" spans="1:6" ht="15" customHeight="1" x14ac:dyDescent="0.25">
      <c r="A110" s="130">
        <v>42369</v>
      </c>
      <c r="B110" s="70">
        <v>13.8</v>
      </c>
      <c r="C110" s="70">
        <v>-24.5</v>
      </c>
      <c r="D110" s="70">
        <v>0.2</v>
      </c>
      <c r="E110" s="70">
        <v>2.6</v>
      </c>
      <c r="F110" s="70">
        <v>0.9</v>
      </c>
    </row>
    <row r="111" spans="1:6" ht="15" customHeight="1" x14ac:dyDescent="0.25">
      <c r="A111" s="130">
        <v>42460</v>
      </c>
      <c r="B111" s="70">
        <v>14.6</v>
      </c>
      <c r="C111" s="70">
        <v>-22.4</v>
      </c>
      <c r="D111" s="70">
        <v>0</v>
      </c>
      <c r="E111" s="70">
        <v>2.5</v>
      </c>
      <c r="F111" s="70">
        <v>-0.3</v>
      </c>
    </row>
    <row r="112" spans="1:6" ht="15" customHeight="1" x14ac:dyDescent="0.25">
      <c r="A112" s="130">
        <v>42551</v>
      </c>
      <c r="B112" s="70">
        <v>12.7</v>
      </c>
      <c r="C112" s="70">
        <v>-21.7</v>
      </c>
      <c r="D112" s="70">
        <v>-0.1</v>
      </c>
      <c r="E112" s="70">
        <v>2.4</v>
      </c>
      <c r="F112" s="70">
        <v>-0.7</v>
      </c>
    </row>
    <row r="113" spans="1:6" ht="15" customHeight="1" x14ac:dyDescent="0.25">
      <c r="A113" s="130">
        <v>42643</v>
      </c>
      <c r="B113" s="70">
        <v>14.8</v>
      </c>
      <c r="C113" s="70">
        <v>-19.8</v>
      </c>
      <c r="D113" s="70">
        <v>-0.2</v>
      </c>
      <c r="E113" s="70">
        <v>2.7</v>
      </c>
      <c r="F113" s="70">
        <v>-1.4</v>
      </c>
    </row>
    <row r="114" spans="1:6" ht="15" customHeight="1" x14ac:dyDescent="0.25">
      <c r="A114" s="130">
        <v>42735</v>
      </c>
      <c r="B114" s="70">
        <v>13.9</v>
      </c>
      <c r="C114" s="70">
        <v>-19</v>
      </c>
      <c r="D114" s="70">
        <v>-0.2</v>
      </c>
      <c r="E114" s="70">
        <v>2.4</v>
      </c>
      <c r="F114" s="70">
        <v>-1.8</v>
      </c>
    </row>
    <row r="115" spans="1:6" ht="15" customHeight="1" x14ac:dyDescent="0.25">
      <c r="A115" s="130">
        <v>42825</v>
      </c>
      <c r="B115" s="70">
        <v>11.1</v>
      </c>
      <c r="C115" s="70">
        <v>-16.2</v>
      </c>
      <c r="D115" s="70">
        <v>-0.4</v>
      </c>
      <c r="E115" s="70">
        <v>1.9</v>
      </c>
      <c r="F115" s="70">
        <v>-1.7</v>
      </c>
    </row>
    <row r="116" spans="1:6" ht="15" customHeight="1" x14ac:dyDescent="0.25">
      <c r="A116" s="130">
        <v>42916</v>
      </c>
      <c r="B116" s="70">
        <v>13.8</v>
      </c>
      <c r="C116" s="70">
        <v>-14.8</v>
      </c>
      <c r="D116" s="70">
        <v>-0.5</v>
      </c>
      <c r="E116" s="70">
        <v>2.1</v>
      </c>
      <c r="F116" s="70">
        <v>-1.4</v>
      </c>
    </row>
    <row r="117" spans="1:6" ht="15" customHeight="1" x14ac:dyDescent="0.25">
      <c r="A117" s="130">
        <v>43008</v>
      </c>
      <c r="B117" s="70">
        <v>11.9</v>
      </c>
      <c r="C117" s="70">
        <v>-13</v>
      </c>
      <c r="D117" s="70">
        <v>-0.8</v>
      </c>
      <c r="E117" s="70">
        <v>2</v>
      </c>
      <c r="F117" s="70">
        <v>-1.3</v>
      </c>
    </row>
    <row r="118" spans="1:6" ht="15" customHeight="1" x14ac:dyDescent="0.25">
      <c r="A118" s="130">
        <v>43100</v>
      </c>
      <c r="B118" s="70">
        <v>12.1</v>
      </c>
      <c r="C118" s="70">
        <v>-12.7</v>
      </c>
      <c r="D118" s="70">
        <v>-0.9</v>
      </c>
      <c r="E118" s="70">
        <v>2.6</v>
      </c>
      <c r="F118" s="70">
        <v>-1</v>
      </c>
    </row>
    <row r="119" spans="1:6" ht="15" customHeight="1" x14ac:dyDescent="0.25">
      <c r="A119" s="130">
        <v>43190</v>
      </c>
      <c r="B119" s="70">
        <v>14.3</v>
      </c>
      <c r="C119" s="70">
        <v>-8.6999999999999993</v>
      </c>
      <c r="D119" s="70">
        <v>-0.9</v>
      </c>
      <c r="E119" s="70">
        <v>2.5</v>
      </c>
      <c r="F119" s="70">
        <v>-0.2</v>
      </c>
    </row>
    <row r="120" spans="1:6" ht="15" customHeight="1" x14ac:dyDescent="0.25">
      <c r="A120" s="130">
        <v>43281</v>
      </c>
      <c r="B120" s="70">
        <v>13.1</v>
      </c>
      <c r="C120" s="70">
        <v>-8</v>
      </c>
      <c r="D120" s="70">
        <v>-0.9</v>
      </c>
      <c r="E120" s="70">
        <v>1.8</v>
      </c>
      <c r="F120" s="70">
        <v>0</v>
      </c>
    </row>
    <row r="121" spans="1:6" ht="15" customHeight="1" x14ac:dyDescent="0.25">
      <c r="A121" s="130">
        <v>43373</v>
      </c>
      <c r="B121" s="70">
        <v>12</v>
      </c>
      <c r="C121" s="70">
        <v>-6</v>
      </c>
      <c r="D121" s="70">
        <v>-0.9</v>
      </c>
      <c r="E121" s="70">
        <v>1.5</v>
      </c>
      <c r="F121" s="70">
        <v>0.2</v>
      </c>
    </row>
    <row r="122" spans="1:6" ht="15" customHeight="1" x14ac:dyDescent="0.25">
      <c r="A122" s="130">
        <v>43465</v>
      </c>
      <c r="B122" s="70">
        <v>12.9</v>
      </c>
      <c r="C122" s="70">
        <v>-6.1</v>
      </c>
      <c r="D122" s="70">
        <v>-1.1000000000000001</v>
      </c>
      <c r="E122" s="70">
        <v>1.4</v>
      </c>
      <c r="F122" s="70">
        <v>0.3</v>
      </c>
    </row>
    <row r="123" spans="1:6" ht="15" customHeight="1" x14ac:dyDescent="0.25">
      <c r="A123" s="130">
        <v>43555</v>
      </c>
      <c r="B123" s="70">
        <v>13</v>
      </c>
      <c r="C123" s="70">
        <v>-3.2</v>
      </c>
      <c r="D123" s="70">
        <v>-1.3</v>
      </c>
      <c r="E123" s="70">
        <v>1.7</v>
      </c>
      <c r="F123" s="70">
        <v>0.4</v>
      </c>
    </row>
    <row r="124" spans="1:6" ht="15" customHeight="1" x14ac:dyDescent="0.25">
      <c r="A124" s="130">
        <v>43646</v>
      </c>
      <c r="B124" s="70">
        <v>15</v>
      </c>
      <c r="C124" s="70">
        <v>-1.6</v>
      </c>
      <c r="D124" s="70">
        <v>-1.3</v>
      </c>
      <c r="E124" s="70">
        <v>1.5</v>
      </c>
      <c r="F124" s="70">
        <v>0.2</v>
      </c>
    </row>
    <row r="125" spans="1:6" ht="15" customHeight="1" x14ac:dyDescent="0.25">
      <c r="A125" s="130">
        <v>43738</v>
      </c>
      <c r="B125" s="70">
        <v>15</v>
      </c>
      <c r="C125" s="70">
        <v>-0.6</v>
      </c>
      <c r="D125" s="70">
        <v>-1.4</v>
      </c>
      <c r="E125" s="70">
        <v>2.2999999999999998</v>
      </c>
      <c r="F125" s="70">
        <v>-0.1</v>
      </c>
    </row>
    <row r="126" spans="1:6" ht="15" customHeight="1" x14ac:dyDescent="0.25">
      <c r="A126" s="130">
        <v>43830</v>
      </c>
      <c r="B126" s="70">
        <v>14.2</v>
      </c>
      <c r="C126" s="70">
        <v>-1.8</v>
      </c>
      <c r="D126" s="70">
        <v>-1.4</v>
      </c>
      <c r="E126" s="70">
        <v>2.4</v>
      </c>
      <c r="F126" s="70">
        <v>-0.3</v>
      </c>
    </row>
    <row r="127" spans="1:6" ht="15" customHeight="1" x14ac:dyDescent="0.25">
      <c r="A127" s="130">
        <v>43921</v>
      </c>
      <c r="B127" s="70">
        <v>7.8</v>
      </c>
      <c r="C127" s="70">
        <v>0.8</v>
      </c>
      <c r="D127" s="70">
        <v>-0.9</v>
      </c>
      <c r="E127" s="70">
        <v>2.6</v>
      </c>
      <c r="F127" s="70">
        <v>-0.6</v>
      </c>
    </row>
    <row r="128" spans="1:6" ht="15" customHeight="1" x14ac:dyDescent="0.25">
      <c r="A128" s="130">
        <v>44012</v>
      </c>
      <c r="B128" s="70">
        <v>7.5</v>
      </c>
      <c r="C128" s="70">
        <v>5.9</v>
      </c>
      <c r="D128" s="70">
        <v>-0.8</v>
      </c>
      <c r="E128" s="70">
        <v>2.9</v>
      </c>
      <c r="F128" s="70">
        <v>-0.3</v>
      </c>
    </row>
    <row r="129" spans="1:6" ht="15" customHeight="1" x14ac:dyDescent="0.25">
      <c r="A129" s="130">
        <v>44104</v>
      </c>
      <c r="B129" s="70">
        <v>6.4</v>
      </c>
      <c r="C129" s="70">
        <v>7.8</v>
      </c>
      <c r="D129" s="70">
        <v>-0.9</v>
      </c>
      <c r="E129" s="70">
        <v>2.6</v>
      </c>
      <c r="F129" s="70">
        <v>-0.1</v>
      </c>
    </row>
    <row r="130" spans="1:6" ht="15" customHeight="1" x14ac:dyDescent="0.25">
      <c r="A130" s="130">
        <v>44196</v>
      </c>
      <c r="B130" s="70">
        <v>5.9</v>
      </c>
      <c r="C130" s="70">
        <v>9.5</v>
      </c>
      <c r="D130" s="70">
        <v>-0.9</v>
      </c>
      <c r="E130" s="70">
        <v>2.7</v>
      </c>
      <c r="F130" s="70">
        <v>0.2</v>
      </c>
    </row>
    <row r="131" spans="1:6" ht="15" customHeight="1" x14ac:dyDescent="0.25">
      <c r="A131" s="131">
        <v>44286</v>
      </c>
      <c r="B131" s="70">
        <v>10.199999999999999</v>
      </c>
      <c r="C131" s="70">
        <v>14.6</v>
      </c>
      <c r="D131" s="70">
        <v>-1.1000000000000001</v>
      </c>
      <c r="E131" s="70">
        <v>2.1</v>
      </c>
      <c r="F131" s="70">
        <v>0.6</v>
      </c>
    </row>
    <row r="132" spans="1:6" ht="15" customHeight="1" x14ac:dyDescent="0.25">
      <c r="A132" s="131">
        <v>44377</v>
      </c>
      <c r="B132" s="70">
        <v>8.5</v>
      </c>
      <c r="C132" s="70">
        <v>14.9</v>
      </c>
      <c r="D132" s="70">
        <v>-1.3</v>
      </c>
      <c r="E132" s="70">
        <v>1.7</v>
      </c>
      <c r="F132" s="70">
        <v>1.1000000000000001</v>
      </c>
    </row>
    <row r="133" spans="1:6" ht="15" customHeight="1" x14ac:dyDescent="0.25">
      <c r="A133" s="131">
        <v>44469</v>
      </c>
      <c r="B133" s="70">
        <v>11.8</v>
      </c>
      <c r="C133" s="70">
        <v>16.3</v>
      </c>
      <c r="D133" s="70">
        <v>-1.3</v>
      </c>
      <c r="E133" s="70">
        <v>1.4</v>
      </c>
      <c r="F133" s="70">
        <v>1.9</v>
      </c>
    </row>
    <row r="134" spans="1:6" ht="15" customHeight="1" x14ac:dyDescent="0.25">
      <c r="A134" s="131">
        <v>44561</v>
      </c>
      <c r="B134" s="70">
        <v>13.9</v>
      </c>
      <c r="C134" s="70">
        <v>17.2</v>
      </c>
      <c r="D134" s="70">
        <v>-1.4</v>
      </c>
      <c r="E134" s="70">
        <v>0.1</v>
      </c>
      <c r="F134" s="70">
        <v>2.4</v>
      </c>
    </row>
    <row r="135" spans="1:6" ht="15" customHeight="1" x14ac:dyDescent="0.25">
      <c r="A135" s="131">
        <v>44651</v>
      </c>
      <c r="B135" s="70">
        <v>15.1</v>
      </c>
      <c r="C135" s="70">
        <v>19.8</v>
      </c>
      <c r="D135" s="70">
        <v>-1.4</v>
      </c>
      <c r="E135" s="70">
        <v>-1</v>
      </c>
      <c r="F135" s="70">
        <v>2.9</v>
      </c>
    </row>
    <row r="136" spans="1:6" ht="15" customHeight="1" x14ac:dyDescent="0.25">
      <c r="A136" s="133">
        <v>44742</v>
      </c>
      <c r="B136" s="70">
        <v>16.3</v>
      </c>
      <c r="C136" s="70">
        <v>25</v>
      </c>
      <c r="D136" s="70">
        <v>-1.4</v>
      </c>
      <c r="E136" s="70">
        <v>-3</v>
      </c>
      <c r="F136" s="70">
        <v>3.1</v>
      </c>
    </row>
    <row r="137" spans="1:6" ht="15" customHeight="1" x14ac:dyDescent="0.25">
      <c r="A137" s="131">
        <v>44834</v>
      </c>
      <c r="B137" s="70">
        <v>2.2000000000000002</v>
      </c>
      <c r="C137" s="70">
        <v>21.9</v>
      </c>
      <c r="D137" s="70">
        <v>-0.9</v>
      </c>
      <c r="E137" s="70">
        <v>-4.0999999999999996</v>
      </c>
      <c r="F137" s="70">
        <v>3.5</v>
      </c>
    </row>
    <row r="138" spans="1:6" ht="15" customHeight="1" x14ac:dyDescent="0.25">
      <c r="A138" s="131">
        <v>44926</v>
      </c>
      <c r="B138" s="70">
        <v>-8.5</v>
      </c>
      <c r="C138" s="70">
        <v>20.3</v>
      </c>
      <c r="D138" s="70">
        <v>-0.8</v>
      </c>
      <c r="E138" s="70">
        <v>-4.2</v>
      </c>
      <c r="F138" s="70">
        <v>4</v>
      </c>
    </row>
    <row r="139" spans="1:6" ht="15" customHeight="1" x14ac:dyDescent="0.25">
      <c r="A139" s="131">
        <v>45016</v>
      </c>
      <c r="B139" s="70">
        <v>-14</v>
      </c>
      <c r="C139" s="70">
        <v>22.3</v>
      </c>
      <c r="D139" s="70">
        <v>-0.4</v>
      </c>
      <c r="E139" s="70">
        <v>-3</v>
      </c>
      <c r="F139" s="70">
        <v>4.5</v>
      </c>
    </row>
    <row r="140" spans="1:6" ht="15" customHeight="1" x14ac:dyDescent="0.25">
      <c r="A140" s="130">
        <v>45107</v>
      </c>
      <c r="B140" s="70">
        <v>-15.6</v>
      </c>
      <c r="C140" s="70">
        <v>21.6</v>
      </c>
      <c r="D140" s="70">
        <v>-0.4</v>
      </c>
      <c r="E140" s="70">
        <v>-2.2000000000000002</v>
      </c>
      <c r="F140" s="70">
        <v>5</v>
      </c>
    </row>
    <row r="141" spans="1:6" ht="15" customHeight="1" x14ac:dyDescent="0.25">
      <c r="A141" s="130">
        <v>45199</v>
      </c>
      <c r="B141" s="70">
        <v>-8.5</v>
      </c>
      <c r="C141" s="70">
        <v>16</v>
      </c>
      <c r="D141" s="70">
        <v>-0.4</v>
      </c>
      <c r="E141" s="70">
        <v>-1.9</v>
      </c>
      <c r="F141" s="70">
        <v>5.2</v>
      </c>
    </row>
    <row r="142" spans="1:6" ht="15" customHeight="1" x14ac:dyDescent="0.25">
      <c r="A142" s="130">
        <v>45291</v>
      </c>
      <c r="B142" s="70">
        <v>2.1</v>
      </c>
      <c r="C142" s="70">
        <v>13.9</v>
      </c>
      <c r="D142" s="70">
        <v>-0.3</v>
      </c>
      <c r="E142" s="70">
        <v>-1.2</v>
      </c>
      <c r="F142" s="70">
        <v>5.5</v>
      </c>
    </row>
    <row r="143" spans="1:6" ht="15" customHeight="1" x14ac:dyDescent="0.25">
      <c r="A143" s="131">
        <v>45382</v>
      </c>
      <c r="B143" s="70">
        <v>8.6</v>
      </c>
      <c r="C143" s="70">
        <v>13.7</v>
      </c>
      <c r="D143" s="70">
        <v>-0.1</v>
      </c>
      <c r="E143" s="70">
        <v>-0.8</v>
      </c>
      <c r="F143" s="70">
        <v>5.9</v>
      </c>
    </row>
    <row r="144" spans="1:6" ht="15" customHeight="1" x14ac:dyDescent="0.25">
      <c r="A144" s="134">
        <v>45473</v>
      </c>
      <c r="B144" s="70">
        <v>9.3000000000000007</v>
      </c>
      <c r="C144" s="70">
        <v>13.3</v>
      </c>
      <c r="D144" s="70">
        <v>-0.1</v>
      </c>
      <c r="E144" s="70">
        <v>-1.3</v>
      </c>
      <c r="F144" s="70">
        <v>5.9</v>
      </c>
    </row>
    <row r="145" spans="1:6" ht="15" customHeight="1" x14ac:dyDescent="0.25">
      <c r="A145" s="131">
        <v>45565</v>
      </c>
      <c r="B145" s="70">
        <v>10.4</v>
      </c>
      <c r="C145" s="70">
        <v>12.6</v>
      </c>
      <c r="D145" s="70">
        <v>-0.1</v>
      </c>
      <c r="E145" s="70">
        <v>-0.7</v>
      </c>
      <c r="F145" s="70">
        <v>5.8</v>
      </c>
    </row>
    <row r="146" spans="1:6" ht="15" customHeight="1" x14ac:dyDescent="0.25">
      <c r="A146" s="134">
        <v>45657</v>
      </c>
      <c r="B146" s="70">
        <v>10.1</v>
      </c>
      <c r="C146" s="70">
        <v>13.5</v>
      </c>
      <c r="D146" s="70">
        <v>-0.1</v>
      </c>
      <c r="E146" s="70">
        <v>-1</v>
      </c>
      <c r="F146" s="70">
        <v>5.7</v>
      </c>
    </row>
    <row r="147" spans="1:6" ht="15" customHeight="1" x14ac:dyDescent="0.25">
      <c r="A147" s="131">
        <v>45747</v>
      </c>
      <c r="B147" s="70">
        <v>9.6</v>
      </c>
      <c r="C147" s="70">
        <v>16.3</v>
      </c>
      <c r="D147" s="70">
        <v>-0.1</v>
      </c>
      <c r="E147" s="70">
        <v>-0.8</v>
      </c>
      <c r="F147" s="70">
        <v>5.6</v>
      </c>
    </row>
    <row r="148" spans="1:6" ht="15" customHeight="1" x14ac:dyDescent="0.25"/>
    <row r="149" spans="1:6" ht="15" customHeight="1" x14ac:dyDescent="0.25"/>
    <row r="150" spans="1:6" ht="15" customHeight="1" x14ac:dyDescent="0.25"/>
    <row r="151" spans="1:6" ht="15" customHeight="1" x14ac:dyDescent="0.25"/>
    <row r="152" spans="1:6" ht="15" customHeight="1" x14ac:dyDescent="0.25"/>
    <row r="153" spans="1:6" ht="15" customHeight="1" x14ac:dyDescent="0.25"/>
    <row r="154" spans="1:6" ht="15" customHeight="1" x14ac:dyDescent="0.25"/>
    <row r="155" spans="1:6" ht="15" customHeight="1" x14ac:dyDescent="0.25"/>
    <row r="156" spans="1:6" ht="15" customHeight="1" x14ac:dyDescent="0.25"/>
    <row r="157" spans="1:6" ht="15" customHeight="1" x14ac:dyDescent="0.25"/>
    <row r="158" spans="1:6" ht="15" customHeight="1" x14ac:dyDescent="0.25"/>
    <row r="159" spans="1:6" ht="15" customHeight="1" x14ac:dyDescent="0.25"/>
    <row r="160" spans="1:6"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sheetData>
  <mergeCells count="4">
    <mergeCell ref="B1:F1"/>
    <mergeCell ref="B2:F2"/>
    <mergeCell ref="A3:A4"/>
    <mergeCell ref="A5:A6"/>
  </mergeCells>
  <hyperlinks>
    <hyperlink ref="A1" location="Metadata!A1" display="metadata" xr:uid="{986F8B78-4300-42BC-A1A4-3810C4DFB044}"/>
    <hyperlink ref="A2" location="Metaadatok!A1" display="metaadatok" xr:uid="{1038D02A-5E39-4518-A517-4707064A820C}"/>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CCyB rates || CCyB ráták</vt:lpstr>
      <vt:lpstr>Benchm. rates || Benchm. ráták</vt:lpstr>
      <vt:lpstr>Risk map || Kockázati térkép</vt:lpstr>
      <vt:lpstr>I.A.</vt:lpstr>
      <vt:lpstr>I.B.</vt:lpstr>
      <vt:lpstr>I.C.</vt:lpstr>
      <vt:lpstr>I.D.</vt:lpstr>
      <vt:lpstr>II.</vt:lpstr>
      <vt:lpstr>III.</vt:lpstr>
      <vt:lpstr>IV.</vt:lpstr>
      <vt:lpstr>Stress index || Stresszindex</vt:lpstr>
      <vt:lpstr>Metadata</vt:lpstr>
      <vt:lpstr>Metaadatok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MNB</dc:creator>
  <cp:lastModifiedBy>PA</cp:lastModifiedBy>
  <dcterms:created xsi:type="dcterms:W3CDTF">2024-10-18T15:54:10Z</dcterms:created>
  <dcterms:modified xsi:type="dcterms:W3CDTF">2025-09-22T10:52:55Z</dcterms:modified>
</cp:coreProperties>
</file>