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505" activeTab="0"/>
  </bookViews>
  <sheets>
    <sheet name="data" sheetId="1" r:id="rId1"/>
    <sheet name="band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<sst xmlns="http://schemas.openxmlformats.org/spreadsheetml/2006/main" count="21" uniqueCount="9">
  <si>
    <t>low90</t>
  </si>
  <si>
    <t>low60</t>
  </si>
  <si>
    <t>low30</t>
  </si>
  <si>
    <t>high30</t>
  </si>
  <si>
    <t>high60</t>
  </si>
  <si>
    <t>high90</t>
  </si>
  <si>
    <t>actual/base</t>
  </si>
  <si>
    <t>Konvergencia program</t>
  </si>
  <si>
    <t>Convergence program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</si>
</sst>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0000"/>
    <numFmt numFmtId="173" formatCode="0.0000"/>
    <numFmt numFmtId="174" formatCode="0.000000"/>
    <numFmt numFmtId="175" formatCode="0.000"/>
    <numFmt numFmtId="176" formatCode="0.0"/>
  </numFmts>
  <fonts count="7">
    <font>
      <sz val="10"/>
      <name val="Garamond"/>
      <family val="0"/>
    </font>
    <font>
      <sz val="8"/>
      <name val="Garamond"/>
      <family val="0"/>
    </font>
    <font>
      <sz val="16"/>
      <name val="Garamond"/>
      <family val="1"/>
    </font>
    <font>
      <u val="single"/>
      <sz val="10"/>
      <color indexed="12"/>
      <name val="Garamond"/>
      <family val="0"/>
    </font>
    <font>
      <u val="single"/>
      <sz val="10"/>
      <color indexed="36"/>
      <name val="Garamond"/>
      <family val="0"/>
    </font>
    <font>
      <sz val="8.75"/>
      <name val="Garamond"/>
      <family val="1"/>
    </font>
    <font>
      <sz val="9.25"/>
      <name val="Garamond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2775"/>
          <c:w val="0.92025"/>
          <c:h val="0.94525"/>
        </c:manualLayout>
      </c:layout>
      <c:areaChart>
        <c:grouping val="stacked"/>
        <c:varyColors val="0"/>
        <c:ser>
          <c:idx val="0"/>
          <c:order val="0"/>
          <c:tx>
            <c:strRef>
              <c:f>data!$M$2</c:f>
              <c:strCache>
                <c:ptCount val="1"/>
                <c:pt idx="0">
                  <c:v>low90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data!$L$15:$L$22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data!$M$15:$M$22</c:f>
              <c:numCache>
                <c:ptCount val="8"/>
                <c:pt idx="0">
                  <c:v>7.2144</c:v>
                </c:pt>
                <c:pt idx="1">
                  <c:v>6.4515</c:v>
                </c:pt>
                <c:pt idx="2">
                  <c:v>7.8126</c:v>
                </c:pt>
                <c:pt idx="3">
                  <c:v>9.2045</c:v>
                </c:pt>
                <c:pt idx="4">
                  <c:v>5.5</c:v>
                </c:pt>
                <c:pt idx="5">
                  <c:v>3.07620586381778</c:v>
                </c:pt>
                <c:pt idx="6">
                  <c:v>2.424840033515045</c:v>
                </c:pt>
                <c:pt idx="7">
                  <c:v>1.6322486347968423</c:v>
                </c:pt>
              </c:numCache>
            </c:numRef>
          </c:val>
        </c:ser>
        <c:ser>
          <c:idx val="1"/>
          <c:order val="1"/>
          <c:tx>
            <c:strRef>
              <c:f>data!$N$2</c:f>
              <c:strCache>
                <c:ptCount val="1"/>
                <c:pt idx="0">
                  <c:v>low60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data!$L$15:$L$22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data!$N$15:$N$22</c:f>
              <c:numCache>
                <c:ptCount val="8"/>
                <c:pt idx="5">
                  <c:v>0.3318636037813354</c:v>
                </c:pt>
                <c:pt idx="6">
                  <c:v>0.4948840060646993</c:v>
                </c:pt>
                <c:pt idx="7">
                  <c:v>0.7336035309281601</c:v>
                </c:pt>
              </c:numCache>
            </c:numRef>
          </c:val>
        </c:ser>
        <c:ser>
          <c:idx val="2"/>
          <c:order val="2"/>
          <c:tx>
            <c:strRef>
              <c:f>data!$O$2</c:f>
              <c:strCache>
                <c:ptCount val="1"/>
                <c:pt idx="0">
                  <c:v>low30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data!$L$15:$L$22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data!$O$15:$O$22</c:f>
              <c:numCache>
                <c:ptCount val="8"/>
                <c:pt idx="5">
                  <c:v>0.21018028239484554</c:v>
                </c:pt>
                <c:pt idx="6">
                  <c:v>0.2743378729271697</c:v>
                </c:pt>
                <c:pt idx="7">
                  <c:v>0.35269400525392314</c:v>
                </c:pt>
              </c:numCache>
            </c:numRef>
          </c:val>
        </c:ser>
        <c:ser>
          <c:idx val="3"/>
          <c:order val="3"/>
          <c:tx>
            <c:strRef>
              <c:f>data!$P$2</c:f>
              <c:strCache>
                <c:ptCount val="1"/>
                <c:pt idx="0">
                  <c:v>high30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data!$L$15:$L$22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data!$P$15:$P$22</c:f>
              <c:numCache>
                <c:ptCount val="8"/>
                <c:pt idx="5">
                  <c:v>0.34661309728272816</c:v>
                </c:pt>
                <c:pt idx="6">
                  <c:v>0.5271590499384842</c:v>
                </c:pt>
                <c:pt idx="7">
                  <c:v>0.684226370192611</c:v>
                </c:pt>
              </c:numCache>
            </c:numRef>
          </c:val>
        </c:ser>
        <c:ser>
          <c:idx val="4"/>
          <c:order val="4"/>
          <c:tx>
            <c:strRef>
              <c:f>data!$Q$2</c:f>
              <c:strCache>
                <c:ptCount val="1"/>
                <c:pt idx="0">
                  <c:v>high60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data!$L$15:$L$22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data!$Q$15:$Q$22</c:f>
              <c:numCache>
                <c:ptCount val="8"/>
                <c:pt idx="5">
                  <c:v>0.1991181622688014</c:v>
                </c:pt>
                <c:pt idx="6">
                  <c:v>0.33350878669577577</c:v>
                </c:pt>
                <c:pt idx="7">
                  <c:v>0.4443944466199432</c:v>
                </c:pt>
              </c:numCache>
            </c:numRef>
          </c:val>
        </c:ser>
        <c:ser>
          <c:idx val="5"/>
          <c:order val="5"/>
          <c:tx>
            <c:strRef>
              <c:f>data!$R$2</c:f>
              <c:strCache>
                <c:ptCount val="1"/>
                <c:pt idx="0">
                  <c:v>high90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data!$L$15:$L$22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data!$R$15:$R$22</c:f>
              <c:numCache>
                <c:ptCount val="8"/>
                <c:pt idx="5">
                  <c:v>0.36504996415946867</c:v>
                </c:pt>
                <c:pt idx="6">
                  <c:v>0.5594340938122677</c:v>
                </c:pt>
                <c:pt idx="7">
                  <c:v>0.6489569696672182</c:v>
                </c:pt>
              </c:numCache>
            </c:numRef>
          </c:val>
        </c:ser>
        <c:axId val="31092372"/>
        <c:axId val="11395893"/>
      </c:areaChart>
      <c:lineChart>
        <c:grouping val="standard"/>
        <c:varyColors val="0"/>
        <c:ser>
          <c:idx val="6"/>
          <c:order val="6"/>
          <c:tx>
            <c:strRef>
              <c:f>data!$C$2</c:f>
              <c:strCache>
                <c:ptCount val="1"/>
                <c:pt idx="0">
                  <c:v>actual/base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Ref>
              <c:f>data!$L$15:$L$22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data!$C$15:$C$22</c:f>
              <c:numCache>
                <c:ptCount val="8"/>
                <c:pt idx="0">
                  <c:v>7.2144</c:v>
                </c:pt>
                <c:pt idx="1">
                  <c:v>6.4515</c:v>
                </c:pt>
                <c:pt idx="2">
                  <c:v>7.8126</c:v>
                </c:pt>
                <c:pt idx="3">
                  <c:v>9.2045</c:v>
                </c:pt>
                <c:pt idx="4">
                  <c:v>5.5</c:v>
                </c:pt>
                <c:pt idx="5">
                  <c:v>3.6</c:v>
                </c:pt>
                <c:pt idx="6">
                  <c:v>3.3</c:v>
                </c:pt>
                <c:pt idx="7">
                  <c:v>2.9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data!$J$2</c:f>
              <c:strCache>
                <c:ptCount val="1"/>
                <c:pt idx="0">
                  <c:v>Konvergencia program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data!$L$15:$L$22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data!$J$15:$J$22</c:f>
              <c:numCache>
                <c:ptCount val="8"/>
                <c:pt idx="5">
                  <c:v>4</c:v>
                </c:pt>
                <c:pt idx="6">
                  <c:v>3.2</c:v>
                </c:pt>
                <c:pt idx="7">
                  <c:v>2.7</c:v>
                </c:pt>
              </c:numCache>
            </c:numRef>
          </c:val>
          <c:smooth val="0"/>
        </c:ser>
        <c:axId val="35454174"/>
        <c:axId val="50652111"/>
      </c:lineChart>
      <c:catAx>
        <c:axId val="31092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Garamond"/>
                <a:ea typeface="Garamond"/>
                <a:cs typeface="Garamond"/>
              </a:defRPr>
            </a:pPr>
          </a:p>
        </c:txPr>
        <c:crossAx val="11395893"/>
        <c:crosses val="autoZero"/>
        <c:auto val="1"/>
        <c:lblOffset val="100"/>
        <c:noMultiLvlLbl val="0"/>
      </c:catAx>
      <c:valAx>
        <c:axId val="11395893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Garamond"/>
                    <a:ea typeface="Garamond"/>
                    <a:cs typeface="Garamond"/>
                  </a:rPr>
                  <a:t>százalékpont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Garamond"/>
                <a:ea typeface="Garamond"/>
                <a:cs typeface="Garamond"/>
              </a:defRPr>
            </a:pPr>
          </a:p>
        </c:txPr>
        <c:crossAx val="31092372"/>
        <c:crossesAt val="1"/>
        <c:crossBetween val="midCat"/>
        <c:dispUnits/>
      </c:valAx>
      <c:catAx>
        <c:axId val="35454174"/>
        <c:scaling>
          <c:orientation val="minMax"/>
        </c:scaling>
        <c:axPos val="b"/>
        <c:delete val="1"/>
        <c:majorTickMark val="in"/>
        <c:minorTickMark val="none"/>
        <c:tickLblPos val="nextTo"/>
        <c:crossAx val="50652111"/>
        <c:crosses val="autoZero"/>
        <c:auto val="1"/>
        <c:lblOffset val="100"/>
        <c:noMultiLvlLbl val="0"/>
      </c:catAx>
      <c:valAx>
        <c:axId val="50652111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Garamond"/>
                    <a:ea typeface="Garamond"/>
                    <a:cs typeface="Garamond"/>
                  </a:rPr>
                  <a:t>százalékpont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Garamond"/>
                <a:ea typeface="Garamond"/>
                <a:cs typeface="Garamond"/>
              </a:defRPr>
            </a:pPr>
          </a:p>
        </c:txPr>
        <c:crossAx val="35454174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55175"/>
          <c:y val="0.05925"/>
          <c:w val="0.394"/>
          <c:h val="0.094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Garamond"/>
              <a:ea typeface="Garamond"/>
              <a:cs typeface="Garamond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2775"/>
          <c:w val="0.92425"/>
          <c:h val="0.94525"/>
        </c:manualLayout>
      </c:layout>
      <c:areaChart>
        <c:grouping val="stacked"/>
        <c:varyColors val="0"/>
        <c:ser>
          <c:idx val="0"/>
          <c:order val="0"/>
          <c:tx>
            <c:strRef>
              <c:f>data!$M$2</c:f>
              <c:strCache>
                <c:ptCount val="1"/>
                <c:pt idx="0">
                  <c:v>low90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data!$L$15:$L$22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data!$M$15:$M$22</c:f>
              <c:numCache>
                <c:ptCount val="8"/>
                <c:pt idx="0">
                  <c:v>7.2144</c:v>
                </c:pt>
                <c:pt idx="1">
                  <c:v>6.4515</c:v>
                </c:pt>
                <c:pt idx="2">
                  <c:v>7.8126</c:v>
                </c:pt>
                <c:pt idx="3">
                  <c:v>9.2045</c:v>
                </c:pt>
                <c:pt idx="4">
                  <c:v>5.5</c:v>
                </c:pt>
                <c:pt idx="5">
                  <c:v>3.07620586381778</c:v>
                </c:pt>
                <c:pt idx="6">
                  <c:v>2.424840033515045</c:v>
                </c:pt>
                <c:pt idx="7">
                  <c:v>1.6322486347968423</c:v>
                </c:pt>
              </c:numCache>
            </c:numRef>
          </c:val>
        </c:ser>
        <c:ser>
          <c:idx val="1"/>
          <c:order val="1"/>
          <c:tx>
            <c:strRef>
              <c:f>data!$N$2</c:f>
              <c:strCache>
                <c:ptCount val="1"/>
                <c:pt idx="0">
                  <c:v>low60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data!$L$15:$L$22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data!$N$15:$N$22</c:f>
              <c:numCache>
                <c:ptCount val="8"/>
                <c:pt idx="5">
                  <c:v>0.3318636037813354</c:v>
                </c:pt>
                <c:pt idx="6">
                  <c:v>0.4948840060646993</c:v>
                </c:pt>
                <c:pt idx="7">
                  <c:v>0.7336035309281601</c:v>
                </c:pt>
              </c:numCache>
            </c:numRef>
          </c:val>
        </c:ser>
        <c:ser>
          <c:idx val="2"/>
          <c:order val="2"/>
          <c:tx>
            <c:strRef>
              <c:f>data!$O$2</c:f>
              <c:strCache>
                <c:ptCount val="1"/>
                <c:pt idx="0">
                  <c:v>low30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data!$L$15:$L$22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data!$O$15:$O$22</c:f>
              <c:numCache>
                <c:ptCount val="8"/>
                <c:pt idx="5">
                  <c:v>0.21018028239484554</c:v>
                </c:pt>
                <c:pt idx="6">
                  <c:v>0.2743378729271697</c:v>
                </c:pt>
                <c:pt idx="7">
                  <c:v>0.35269400525392314</c:v>
                </c:pt>
              </c:numCache>
            </c:numRef>
          </c:val>
        </c:ser>
        <c:ser>
          <c:idx val="3"/>
          <c:order val="3"/>
          <c:tx>
            <c:strRef>
              <c:f>data!$P$2</c:f>
              <c:strCache>
                <c:ptCount val="1"/>
                <c:pt idx="0">
                  <c:v>high30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data!$L$15:$L$22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data!$P$15:$P$22</c:f>
              <c:numCache>
                <c:ptCount val="8"/>
                <c:pt idx="5">
                  <c:v>0.34661309728272816</c:v>
                </c:pt>
                <c:pt idx="6">
                  <c:v>0.5271590499384842</c:v>
                </c:pt>
                <c:pt idx="7">
                  <c:v>0.684226370192611</c:v>
                </c:pt>
              </c:numCache>
            </c:numRef>
          </c:val>
        </c:ser>
        <c:ser>
          <c:idx val="4"/>
          <c:order val="4"/>
          <c:tx>
            <c:strRef>
              <c:f>data!$Q$2</c:f>
              <c:strCache>
                <c:ptCount val="1"/>
                <c:pt idx="0">
                  <c:v>high60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data!$L$15:$L$22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data!$Q$15:$Q$22</c:f>
              <c:numCache>
                <c:ptCount val="8"/>
                <c:pt idx="5">
                  <c:v>0.1991181622688014</c:v>
                </c:pt>
                <c:pt idx="6">
                  <c:v>0.33350878669577577</c:v>
                </c:pt>
                <c:pt idx="7">
                  <c:v>0.4443944466199432</c:v>
                </c:pt>
              </c:numCache>
            </c:numRef>
          </c:val>
        </c:ser>
        <c:ser>
          <c:idx val="5"/>
          <c:order val="5"/>
          <c:tx>
            <c:strRef>
              <c:f>data!$R$2</c:f>
              <c:strCache>
                <c:ptCount val="1"/>
                <c:pt idx="0">
                  <c:v>high90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data!$L$15:$L$22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data!$R$15:$R$22</c:f>
              <c:numCache>
                <c:ptCount val="8"/>
                <c:pt idx="5">
                  <c:v>0.36504996415946867</c:v>
                </c:pt>
                <c:pt idx="6">
                  <c:v>0.5594340938122677</c:v>
                </c:pt>
                <c:pt idx="7">
                  <c:v>0.6489569696672182</c:v>
                </c:pt>
              </c:numCache>
            </c:numRef>
          </c:val>
        </c:ser>
        <c:axId val="53215816"/>
        <c:axId val="9180297"/>
      </c:areaChart>
      <c:lineChart>
        <c:grouping val="standard"/>
        <c:varyColors val="0"/>
        <c:ser>
          <c:idx val="6"/>
          <c:order val="6"/>
          <c:tx>
            <c:strRef>
              <c:f>data!$C$2</c:f>
              <c:strCache>
                <c:ptCount val="1"/>
                <c:pt idx="0">
                  <c:v>actual/base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Ref>
              <c:f>data!$L$15:$L$22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data!$C$15:$C$22</c:f>
              <c:numCache>
                <c:ptCount val="8"/>
                <c:pt idx="0">
                  <c:v>7.2144</c:v>
                </c:pt>
                <c:pt idx="1">
                  <c:v>6.4515</c:v>
                </c:pt>
                <c:pt idx="2">
                  <c:v>7.8126</c:v>
                </c:pt>
                <c:pt idx="3">
                  <c:v>9.2045</c:v>
                </c:pt>
                <c:pt idx="4">
                  <c:v>5.5</c:v>
                </c:pt>
                <c:pt idx="5">
                  <c:v>3.6</c:v>
                </c:pt>
                <c:pt idx="6">
                  <c:v>3.3</c:v>
                </c:pt>
                <c:pt idx="7">
                  <c:v>2.9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data!$J$1</c:f>
              <c:strCache>
                <c:ptCount val="1"/>
                <c:pt idx="0">
                  <c:v>Convergence program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data!$L$15:$L$22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data!$J$15:$J$22</c:f>
              <c:numCache>
                <c:ptCount val="8"/>
                <c:pt idx="5">
                  <c:v>4</c:v>
                </c:pt>
                <c:pt idx="6">
                  <c:v>3.2</c:v>
                </c:pt>
                <c:pt idx="7">
                  <c:v>2.7</c:v>
                </c:pt>
              </c:numCache>
            </c:numRef>
          </c:val>
          <c:smooth val="0"/>
        </c:ser>
        <c:axId val="15513810"/>
        <c:axId val="5406563"/>
      </c:lineChart>
      <c:catAx>
        <c:axId val="53215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Garamond"/>
                <a:ea typeface="Garamond"/>
                <a:cs typeface="Garamond"/>
              </a:defRPr>
            </a:pPr>
          </a:p>
        </c:txPr>
        <c:crossAx val="9180297"/>
        <c:crosses val="autoZero"/>
        <c:auto val="1"/>
        <c:lblOffset val="100"/>
        <c:noMultiLvlLbl val="0"/>
      </c:catAx>
      <c:valAx>
        <c:axId val="9180297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Garamond"/>
                    <a:ea typeface="Garamond"/>
                    <a:cs typeface="Garamond"/>
                  </a:rPr>
                  <a:t>Percentage point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Garamond"/>
                <a:ea typeface="Garamond"/>
                <a:cs typeface="Garamond"/>
              </a:defRPr>
            </a:pPr>
          </a:p>
        </c:txPr>
        <c:crossAx val="53215816"/>
        <c:crossesAt val="1"/>
        <c:crossBetween val="midCat"/>
        <c:dispUnits/>
      </c:valAx>
      <c:catAx>
        <c:axId val="15513810"/>
        <c:scaling>
          <c:orientation val="minMax"/>
        </c:scaling>
        <c:axPos val="b"/>
        <c:delete val="1"/>
        <c:majorTickMark val="in"/>
        <c:minorTickMark val="none"/>
        <c:tickLblPos val="nextTo"/>
        <c:crossAx val="5406563"/>
        <c:crosses val="autoZero"/>
        <c:auto val="1"/>
        <c:lblOffset val="100"/>
        <c:noMultiLvlLbl val="0"/>
      </c:catAx>
      <c:valAx>
        <c:axId val="5406563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Garamond"/>
                    <a:ea typeface="Garamond"/>
                    <a:cs typeface="Garamond"/>
                  </a:rPr>
                  <a:t>Percentage point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Garamond"/>
                <a:ea typeface="Garamond"/>
                <a:cs typeface="Garamond"/>
              </a:defRPr>
            </a:pPr>
          </a:p>
        </c:txPr>
        <c:crossAx val="15513810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565"/>
          <c:y val="0.05925"/>
          <c:w val="0.3725"/>
          <c:h val="0.094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Garamond"/>
              <a:ea typeface="Garamond"/>
              <a:cs typeface="Garamond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aramond"/>
          <a:ea typeface="Garamond"/>
          <a:cs typeface="Garamond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22</xdr:row>
      <xdr:rowOff>66675</xdr:rowOff>
    </xdr:from>
    <xdr:to>
      <xdr:col>10</xdr:col>
      <xdr:colOff>285750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47625" y="3629025"/>
        <a:ext cx="56959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104775</xdr:colOff>
      <xdr:row>23</xdr:row>
      <xdr:rowOff>123825</xdr:rowOff>
    </xdr:from>
    <xdr:to>
      <xdr:col>21</xdr:col>
      <xdr:colOff>257175</xdr:colOff>
      <xdr:row>46</xdr:row>
      <xdr:rowOff>28575</xdr:rowOff>
    </xdr:to>
    <xdr:graphicFrame>
      <xdr:nvGraphicFramePr>
        <xdr:cNvPr id="2" name="Chart 2"/>
        <xdr:cNvGraphicFramePr/>
      </xdr:nvGraphicFramePr>
      <xdr:xfrm>
        <a:off x="5562600" y="3848100"/>
        <a:ext cx="601980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KF\_Common\2008%20projektek\IR\08m&#225;j\_&#193;br&#225;k\matlab\ffchrt_2008_m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"/>
      <sheetName val="data"/>
      <sheetName val="bands"/>
      <sheetName val="chart_en"/>
    </sheetNames>
    <sheetDataSet>
      <sheetData sheetId="2">
        <row r="2">
          <cell r="B2">
            <v>3.07620586381778</v>
          </cell>
          <cell r="C2">
            <v>3.408069467599115</v>
          </cell>
          <cell r="D2">
            <v>3.6182497499939608</v>
          </cell>
          <cell r="E2">
            <v>3.964862847276689</v>
          </cell>
          <cell r="F2">
            <v>4.16398100954549</v>
          </cell>
          <cell r="G2">
            <v>4.529030973704959</v>
          </cell>
        </row>
        <row r="3">
          <cell r="B3">
            <v>2.424840033515045</v>
          </cell>
          <cell r="C3">
            <v>2.9197240395797444</v>
          </cell>
          <cell r="D3">
            <v>3.194061912506914</v>
          </cell>
          <cell r="E3">
            <v>3.7212209624453982</v>
          </cell>
          <cell r="F3">
            <v>4.054729749141174</v>
          </cell>
          <cell r="G3">
            <v>4.614163842953442</v>
          </cell>
        </row>
        <row r="4">
          <cell r="B4">
            <v>1.6322486347968423</v>
          </cell>
          <cell r="C4">
            <v>2.3658521657250025</v>
          </cell>
          <cell r="D4">
            <v>2.7185461709789256</v>
          </cell>
          <cell r="E4">
            <v>3.4027725411715366</v>
          </cell>
          <cell r="F4">
            <v>3.84716698779148</v>
          </cell>
          <cell r="G4">
            <v>4.496123957458698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6"/>
  <sheetViews>
    <sheetView tabSelected="1" workbookViewId="0" topLeftCell="A1">
      <selection activeCell="C16" sqref="C16"/>
    </sheetView>
  </sheetViews>
  <sheetFormatPr defaultColWidth="9.33203125" defaultRowHeight="12.75"/>
  <cols>
    <col min="3" max="3" width="10.66015625" style="0" bestFit="1" customWidth="1"/>
    <col min="7" max="7" width="10.16015625" style="0" bestFit="1" customWidth="1"/>
  </cols>
  <sheetData>
    <row r="1" ht="12.75">
      <c r="J1" t="s">
        <v>8</v>
      </c>
    </row>
    <row r="2" spans="3:18" ht="12.75">
      <c r="C2" t="s">
        <v>6</v>
      </c>
      <c r="D2" t="s">
        <v>0</v>
      </c>
      <c r="E2" t="s">
        <v>1</v>
      </c>
      <c r="F2" t="s">
        <v>2</v>
      </c>
      <c r="G2" t="s">
        <v>3</v>
      </c>
      <c r="H2" t="s">
        <v>4</v>
      </c>
      <c r="I2" t="s">
        <v>5</v>
      </c>
      <c r="J2" t="s">
        <v>7</v>
      </c>
      <c r="M2" t="s">
        <v>0</v>
      </c>
      <c r="N2" t="s">
        <v>1</v>
      </c>
      <c r="O2" t="s">
        <v>2</v>
      </c>
      <c r="P2" t="s">
        <v>3</v>
      </c>
      <c r="Q2" t="s">
        <v>4</v>
      </c>
      <c r="R2" t="s">
        <v>5</v>
      </c>
    </row>
    <row r="3" spans="2:12" ht="12.75">
      <c r="B3">
        <v>1991</v>
      </c>
      <c r="L3">
        <v>1991</v>
      </c>
    </row>
    <row r="4" spans="2:12" ht="12.75">
      <c r="B4">
        <v>1992</v>
      </c>
      <c r="L4">
        <v>1992</v>
      </c>
    </row>
    <row r="5" spans="2:12" ht="12.75">
      <c r="B5">
        <v>1993</v>
      </c>
      <c r="L5">
        <v>1993</v>
      </c>
    </row>
    <row r="6" spans="2:12" ht="12.75">
      <c r="B6">
        <v>1994</v>
      </c>
      <c r="L6">
        <v>1994</v>
      </c>
    </row>
    <row r="7" spans="2:12" ht="12.75">
      <c r="B7">
        <v>1995</v>
      </c>
      <c r="L7">
        <v>1995</v>
      </c>
    </row>
    <row r="8" spans="2:12" ht="12.75">
      <c r="B8">
        <v>1996</v>
      </c>
      <c r="L8">
        <v>1996</v>
      </c>
    </row>
    <row r="9" spans="2:12" ht="12.75">
      <c r="B9">
        <v>1997</v>
      </c>
      <c r="L9">
        <v>1997</v>
      </c>
    </row>
    <row r="10" spans="2:12" ht="12.75">
      <c r="B10">
        <v>1998</v>
      </c>
      <c r="L10">
        <v>1998</v>
      </c>
    </row>
    <row r="11" spans="2:12" ht="12.75">
      <c r="B11">
        <v>1999</v>
      </c>
      <c r="L11">
        <v>1999</v>
      </c>
    </row>
    <row r="12" spans="2:12" ht="12.75">
      <c r="B12">
        <v>2000</v>
      </c>
      <c r="L12">
        <v>2000</v>
      </c>
    </row>
    <row r="13" spans="2:19" ht="12.75">
      <c r="B13">
        <v>2001</v>
      </c>
      <c r="C13" s="2">
        <v>4.1078</v>
      </c>
      <c r="D13" s="2"/>
      <c r="E13" s="2"/>
      <c r="F13" s="2"/>
      <c r="G13" s="2"/>
      <c r="H13" s="2"/>
      <c r="I13" s="2"/>
      <c r="L13">
        <v>2001</v>
      </c>
      <c r="M13" s="2">
        <f aca="true" t="shared" si="0" ref="M13:M19">+C13</f>
        <v>4.1078</v>
      </c>
      <c r="N13" s="2"/>
      <c r="O13" s="2"/>
      <c r="P13" s="2"/>
      <c r="Q13" s="2"/>
      <c r="R13" s="2"/>
      <c r="S13" s="2"/>
    </row>
    <row r="14" spans="2:19" ht="12.75">
      <c r="B14">
        <v>2002</v>
      </c>
      <c r="C14" s="2">
        <v>8.9643</v>
      </c>
      <c r="D14" s="2"/>
      <c r="E14" s="2"/>
      <c r="F14" s="2"/>
      <c r="G14" s="2"/>
      <c r="H14" s="2"/>
      <c r="I14" s="2"/>
      <c r="L14">
        <v>2002</v>
      </c>
      <c r="M14" s="2">
        <f t="shared" si="0"/>
        <v>8.9643</v>
      </c>
      <c r="N14" s="2"/>
      <c r="O14" s="2"/>
      <c r="P14" s="2"/>
      <c r="Q14" s="2"/>
      <c r="R14" s="2"/>
      <c r="S14" s="2"/>
    </row>
    <row r="15" spans="2:19" ht="12.75">
      <c r="B15">
        <v>2003</v>
      </c>
      <c r="C15" s="2">
        <v>7.2144</v>
      </c>
      <c r="D15" s="2"/>
      <c r="E15" s="2"/>
      <c r="F15" s="2"/>
      <c r="G15" s="2"/>
      <c r="H15" s="2"/>
      <c r="I15" s="2"/>
      <c r="L15">
        <v>2003</v>
      </c>
      <c r="M15" s="2">
        <f t="shared" si="0"/>
        <v>7.2144</v>
      </c>
      <c r="N15" s="2"/>
      <c r="O15" s="2"/>
      <c r="P15" s="2"/>
      <c r="Q15" s="2"/>
      <c r="R15" s="2"/>
      <c r="S15" s="2"/>
    </row>
    <row r="16" spans="2:19" ht="12.75">
      <c r="B16">
        <v>2004</v>
      </c>
      <c r="C16" s="2">
        <v>6.4515</v>
      </c>
      <c r="D16" s="2"/>
      <c r="E16" s="2"/>
      <c r="F16" s="2"/>
      <c r="G16" s="2"/>
      <c r="H16" s="2"/>
      <c r="I16" s="2"/>
      <c r="L16">
        <v>2004</v>
      </c>
      <c r="M16" s="2">
        <f t="shared" si="0"/>
        <v>6.4515</v>
      </c>
      <c r="N16" s="2"/>
      <c r="O16" s="2"/>
      <c r="P16" s="2"/>
      <c r="Q16" s="2"/>
      <c r="R16" s="2"/>
      <c r="S16" s="2"/>
    </row>
    <row r="17" spans="2:19" ht="12.75">
      <c r="B17">
        <v>2005</v>
      </c>
      <c r="C17" s="2">
        <v>7.8126</v>
      </c>
      <c r="D17" s="2"/>
      <c r="E17" s="2"/>
      <c r="F17" s="2"/>
      <c r="G17" s="2"/>
      <c r="H17" s="2"/>
      <c r="I17" s="2"/>
      <c r="L17">
        <v>2005</v>
      </c>
      <c r="M17" s="2">
        <f t="shared" si="0"/>
        <v>7.8126</v>
      </c>
      <c r="N17" s="2"/>
      <c r="O17" s="2"/>
      <c r="P17" s="2"/>
      <c r="Q17" s="2"/>
      <c r="R17" s="2"/>
      <c r="S17" s="2"/>
    </row>
    <row r="18" spans="2:19" ht="12.75">
      <c r="B18">
        <v>2006</v>
      </c>
      <c r="C18" s="2">
        <v>9.2045</v>
      </c>
      <c r="D18" s="2"/>
      <c r="E18" s="2"/>
      <c r="F18" s="2"/>
      <c r="G18" s="2"/>
      <c r="H18" s="2"/>
      <c r="I18" s="2"/>
      <c r="L18">
        <v>2006</v>
      </c>
      <c r="M18" s="2">
        <f t="shared" si="0"/>
        <v>9.2045</v>
      </c>
      <c r="N18" s="2"/>
      <c r="O18" s="2"/>
      <c r="P18" s="2"/>
      <c r="Q18" s="2"/>
      <c r="R18" s="2"/>
      <c r="S18" s="2"/>
    </row>
    <row r="19" spans="2:19" ht="12.75">
      <c r="B19">
        <v>2007</v>
      </c>
      <c r="C19" s="2">
        <v>5.5</v>
      </c>
      <c r="D19" s="1"/>
      <c r="E19" s="1"/>
      <c r="F19" s="1"/>
      <c r="G19" s="1"/>
      <c r="H19" s="1"/>
      <c r="I19" s="1"/>
      <c r="L19">
        <v>2007</v>
      </c>
      <c r="M19" s="2">
        <f t="shared" si="0"/>
        <v>5.5</v>
      </c>
      <c r="N19" s="2"/>
      <c r="O19" s="2"/>
      <c r="P19" s="2"/>
      <c r="Q19" s="2"/>
      <c r="R19" s="2"/>
      <c r="S19" s="2"/>
    </row>
    <row r="20" spans="2:19" ht="12.75">
      <c r="B20">
        <v>2008</v>
      </c>
      <c r="C20" s="2">
        <v>3.6</v>
      </c>
      <c r="D20" s="1">
        <f>+'[1]bands'!B2</f>
        <v>3.07620586381778</v>
      </c>
      <c r="E20" s="1">
        <f>+'[1]bands'!C2</f>
        <v>3.408069467599115</v>
      </c>
      <c r="F20" s="1">
        <f>+'[1]bands'!D2</f>
        <v>3.6182497499939608</v>
      </c>
      <c r="G20" s="1">
        <f>+'[1]bands'!E2</f>
        <v>3.964862847276689</v>
      </c>
      <c r="H20" s="1">
        <f>+'[1]bands'!F2</f>
        <v>4.16398100954549</v>
      </c>
      <c r="I20" s="1">
        <f>+'[1]bands'!G2</f>
        <v>4.529030973704959</v>
      </c>
      <c r="J20" s="6">
        <v>4</v>
      </c>
      <c r="L20">
        <v>2008</v>
      </c>
      <c r="M20" s="2">
        <f>+D20</f>
        <v>3.07620586381778</v>
      </c>
      <c r="N20" s="2">
        <f aca="true" t="shared" si="1" ref="N20:R21">+E20-D20</f>
        <v>0.3318636037813354</v>
      </c>
      <c r="O20" s="2">
        <f t="shared" si="1"/>
        <v>0.21018028239484554</v>
      </c>
      <c r="P20" s="2">
        <f t="shared" si="1"/>
        <v>0.34661309728272816</v>
      </c>
      <c r="Q20" s="2">
        <f t="shared" si="1"/>
        <v>0.1991181622688014</v>
      </c>
      <c r="R20" s="2">
        <f t="shared" si="1"/>
        <v>0.36504996415946867</v>
      </c>
      <c r="S20" s="2"/>
    </row>
    <row r="21" spans="2:19" ht="12.75">
      <c r="B21">
        <v>2009</v>
      </c>
      <c r="C21" s="2">
        <v>3.3</v>
      </c>
      <c r="D21" s="1">
        <f>+'[1]bands'!B3</f>
        <v>2.424840033515045</v>
      </c>
      <c r="E21" s="1">
        <f>+'[1]bands'!C3</f>
        <v>2.9197240395797444</v>
      </c>
      <c r="F21" s="1">
        <f>+'[1]bands'!D3</f>
        <v>3.194061912506914</v>
      </c>
      <c r="G21" s="1">
        <f>+'[1]bands'!E3</f>
        <v>3.7212209624453982</v>
      </c>
      <c r="H21" s="1">
        <f>+'[1]bands'!F3</f>
        <v>4.054729749141174</v>
      </c>
      <c r="I21" s="1">
        <f>+'[1]bands'!G3</f>
        <v>4.614163842953442</v>
      </c>
      <c r="J21">
        <v>3.2</v>
      </c>
      <c r="L21">
        <v>2009</v>
      </c>
      <c r="M21" s="2">
        <f>+D21</f>
        <v>2.424840033515045</v>
      </c>
      <c r="N21" s="2">
        <f t="shared" si="1"/>
        <v>0.4948840060646993</v>
      </c>
      <c r="O21" s="2">
        <f t="shared" si="1"/>
        <v>0.2743378729271697</v>
      </c>
      <c r="P21" s="2">
        <f t="shared" si="1"/>
        <v>0.5271590499384842</v>
      </c>
      <c r="Q21" s="2">
        <f t="shared" si="1"/>
        <v>0.33350878669577577</v>
      </c>
      <c r="R21" s="2">
        <f t="shared" si="1"/>
        <v>0.5594340938122677</v>
      </c>
      <c r="S21" s="2"/>
    </row>
    <row r="22" spans="2:18" ht="12.75">
      <c r="B22">
        <v>2010</v>
      </c>
      <c r="C22" s="2">
        <v>2.9</v>
      </c>
      <c r="D22" s="1">
        <f>+'[1]bands'!B4</f>
        <v>1.6322486347968423</v>
      </c>
      <c r="E22" s="1">
        <f>+'[1]bands'!C4</f>
        <v>2.3658521657250025</v>
      </c>
      <c r="F22" s="1">
        <f>+'[1]bands'!D4</f>
        <v>2.7185461709789256</v>
      </c>
      <c r="G22" s="1">
        <f>+'[1]bands'!E4</f>
        <v>3.4027725411715366</v>
      </c>
      <c r="H22" s="1">
        <f>+'[1]bands'!F4</f>
        <v>3.84716698779148</v>
      </c>
      <c r="I22" s="1">
        <f>+'[1]bands'!G4</f>
        <v>4.496123957458698</v>
      </c>
      <c r="J22">
        <v>2.7</v>
      </c>
      <c r="L22">
        <v>2010</v>
      </c>
      <c r="M22" s="2">
        <f>+D22</f>
        <v>1.6322486347968423</v>
      </c>
      <c r="N22" s="2">
        <f>+E22-D22</f>
        <v>0.7336035309281601</v>
      </c>
      <c r="O22" s="2">
        <f>+F22-E22</f>
        <v>0.35269400525392314</v>
      </c>
      <c r="P22" s="2">
        <f>+G22-F22</f>
        <v>0.684226370192611</v>
      </c>
      <c r="Q22" s="2">
        <f>+H22-G22</f>
        <v>0.4443944466199432</v>
      </c>
      <c r="R22" s="2">
        <f>+I22-H22</f>
        <v>0.6489569696672182</v>
      </c>
    </row>
    <row r="25" ht="12.75">
      <c r="G25" s="3"/>
    </row>
    <row r="26" ht="12.75">
      <c r="G26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C35" sqref="C35"/>
    </sheetView>
  </sheetViews>
  <sheetFormatPr defaultColWidth="9.33203125" defaultRowHeight="12.75"/>
  <sheetData>
    <row r="1" spans="2:7" ht="12.75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</row>
    <row r="2" spans="1:7" ht="12.75">
      <c r="A2">
        <v>2008</v>
      </c>
      <c r="B2" s="5">
        <v>3.07620586381778</v>
      </c>
      <c r="C2" s="5">
        <v>3.408069467599115</v>
      </c>
      <c r="D2" s="5">
        <v>3.6182497499939608</v>
      </c>
      <c r="E2" s="5">
        <v>3.964862847276689</v>
      </c>
      <c r="F2" s="5">
        <v>4.16398100954549</v>
      </c>
      <c r="G2" s="5">
        <v>4.529030973704959</v>
      </c>
    </row>
    <row r="3" spans="1:7" ht="12.75">
      <c r="A3">
        <v>2009</v>
      </c>
      <c r="B3" s="5">
        <v>2.424840033515045</v>
      </c>
      <c r="C3" s="5">
        <v>2.9197240395797444</v>
      </c>
      <c r="D3" s="5">
        <v>3.194061912506914</v>
      </c>
      <c r="E3" s="5">
        <v>3.7212209624453982</v>
      </c>
      <c r="F3" s="5">
        <v>4.054729749141174</v>
      </c>
      <c r="G3" s="5">
        <v>4.614163842953442</v>
      </c>
    </row>
    <row r="4" spans="1:7" ht="12.75">
      <c r="A4">
        <v>2010</v>
      </c>
      <c r="B4" s="5">
        <v>1.6322486347968423</v>
      </c>
      <c r="C4" s="5">
        <v>2.3658521657250025</v>
      </c>
      <c r="D4" s="5">
        <v>2.7185461709789256</v>
      </c>
      <c r="E4" s="5">
        <v>3.4027725411715366</v>
      </c>
      <c r="F4" s="5">
        <v>3.84716698779148</v>
      </c>
      <c r="G4" s="5">
        <v>4.496123957458698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reppaz</dc:creator>
  <cp:keywords/>
  <dc:description/>
  <cp:lastModifiedBy>szilagyiesz</cp:lastModifiedBy>
  <cp:lastPrinted>2007-10-29T18:45:56Z</cp:lastPrinted>
  <dcterms:created xsi:type="dcterms:W3CDTF">2007-05-10T06:53:00Z</dcterms:created>
  <dcterms:modified xsi:type="dcterms:W3CDTF">2008-05-26T11:01:08Z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-434998457</vt:i4>
  </property>
  <property fmtid="{D5CDD505-2E9C-101B-9397-08002B2CF9AE}" pid="3" name="_EmailSubject">
    <vt:lpwstr>inflációs jelentés</vt:lpwstr>
  </property>
  <property fmtid="{D5CDD505-2E9C-101B-9397-08002B2CF9AE}" pid="4" name="_AuthorEmail">
    <vt:lpwstr>szilagyiesz@mnb.hu</vt:lpwstr>
  </property>
  <property fmtid="{D5CDD505-2E9C-101B-9397-08002B2CF9AE}" pid="5" name="_AuthorEmailDisplayName">
    <vt:lpwstr>Szilágyi Eszter</vt:lpwstr>
  </property>
  <property fmtid="{D5CDD505-2E9C-101B-9397-08002B2CF9AE}" pid="6" name="_PreviousAdHocReviewCycleID">
    <vt:i4>-783015538</vt:i4>
  </property>
</Properties>
</file>