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70" yWindow="105" windowWidth="7170" windowHeight="7755" activeTab="1"/>
  </bookViews>
  <sheets>
    <sheet name="3. melléklet" sheetId="1" r:id="rId1"/>
    <sheet name="4.melléklet_háztartási" sheetId="2" r:id="rId2"/>
    <sheet name="5. melléklet_vállalati" sheetId="3" r:id="rId3"/>
    <sheet name="6.melléklet_önkormányzati" sheetId="4" r:id="rId4"/>
  </sheets>
  <definedNames>
    <definedName name="_xlnm.Print_Area" localSheetId="0">'3. melléklet'!$A$1:$P$27</definedName>
    <definedName name="_xlnm.Print_Area" localSheetId="1">'4.melléklet_háztartási'!$A$1:$P$399</definedName>
    <definedName name="_xlnm.Print_Area" localSheetId="2">'5. melléklet_vállalati'!$A$1:$P$324</definedName>
    <definedName name="_xlnm.Print_Area" localSheetId="3">'6.melléklet_önkormányzati'!$A$1:$F$103</definedName>
    <definedName name="_xlnm.Print_Titles" localSheetId="1">'4.melléklet_háztartási'!$1:$1</definedName>
    <definedName name="_xlnm.Print_Titles" localSheetId="3">'6.melléklet_önkormányzati'!$1:$2</definedName>
  </definedNames>
  <calcPr fullCalcOnLoad="1"/>
</workbook>
</file>

<file path=xl/sharedStrings.xml><?xml version="1.0" encoding="utf-8"?>
<sst xmlns="http://schemas.openxmlformats.org/spreadsheetml/2006/main" count="819" uniqueCount="250">
  <si>
    <t>5/B A következő félévben, a normális szezonális hatásokat leszámítva, véleménye szerint hogyan fog változni az önkormányzati hitelek/hitelkeretek iránti kereslet? (nettó változás pozitív = növekedés)</t>
  </si>
  <si>
    <t>7/B Hogyan fog változni  várakozásaik alapján az önkormányzati hitelek portfolióminősége a következő félévben? (nettó változás pozitív = romlás)</t>
  </si>
  <si>
    <t>Rövid lejáratú hitelek</t>
  </si>
  <si>
    <t>Hosszú lejáratú hitelek</t>
  </si>
  <si>
    <t xml:space="preserve">   Az ügyfél készlet-finanszírozási szükségletének változása</t>
  </si>
  <si>
    <t xml:space="preserve">   Az ügyfél követelés-állományának finanszírozási szükségletének változása</t>
  </si>
  <si>
    <t xml:space="preserve">   Az ügyfél tárgyi eszközökbe történő befektetésének változása</t>
  </si>
  <si>
    <t xml:space="preserve">   Az ügyfél saját forrásainak alakulása</t>
  </si>
  <si>
    <t xml:space="preserve">   Más bankok, vagy egyéb nem banki hitel-források kevésbé vonzóvá/ vonzóbbá válása</t>
  </si>
  <si>
    <t>Nemteljesítéskori veszteségráta</t>
  </si>
  <si>
    <t xml:space="preserve">   Mezőgazdaság, vadgazdálkodás, erdőgazdálkodás</t>
  </si>
  <si>
    <t xml:space="preserve">   Feldolgozóipar</t>
  </si>
  <si>
    <t xml:space="preserve">   Villamos energia-, gáz-, hő- és vízellátás</t>
  </si>
  <si>
    <t xml:space="preserve">   Építőipar</t>
  </si>
  <si>
    <t xml:space="preserve">   Kereskedelem, javítás</t>
  </si>
  <si>
    <t xml:space="preserve">   Szálláshely-szolgáltatás, vendéglátás</t>
  </si>
  <si>
    <t xml:space="preserve">   Szállítás, raktározás, posta, távközlés</t>
  </si>
  <si>
    <t xml:space="preserve">   Információ (IT), kommunikáció</t>
  </si>
  <si>
    <t xml:space="preserve">   Pénzügyi tevékenység</t>
  </si>
  <si>
    <t xml:space="preserve">   Ingatlanügyek, gazdasági szolgáltatás</t>
  </si>
  <si>
    <t>ÜZLETI CÉLÚ INGATLAN HITELEK</t>
  </si>
  <si>
    <t>Üzleti célú ingatlanhitelek összesen</t>
  </si>
  <si>
    <t xml:space="preserve">   A bank likviditási helyzetének, forrás elérhetőségének és feltételeinek jelenlegi vagy a közeljövőben várható változása</t>
  </si>
  <si>
    <t xml:space="preserve">   Ingatlan árbuborék kialakulási esélye</t>
  </si>
  <si>
    <t xml:space="preserve">   Kockázattal szembeni tolerancia változása</t>
  </si>
  <si>
    <t xml:space="preserve">   A bank likviditási helyzetének, forrás elérhetőségének és feltételeinek jelenlegi vagy a közeljövőben várható változása </t>
  </si>
  <si>
    <t xml:space="preserve">   Ingatlanberuházási kedv változása</t>
  </si>
  <si>
    <t xml:space="preserve">   Üzleti ingatlanpiac helyzete</t>
  </si>
  <si>
    <t xml:space="preserve">   Más bankok, vagy egyéb nem banki hitel-források kevésbé vonzóvá/ jobban vonzóvá válása</t>
  </si>
  <si>
    <t xml:space="preserve">   Kamatszínvonal változása</t>
  </si>
  <si>
    <t>ÖNKORMÁNYZATOK FINANSZÍROZÁSA</t>
  </si>
  <si>
    <t>Önkormányzatok hitelek</t>
  </si>
  <si>
    <t xml:space="preserve">  A bank tőkehelyzetének jelenlegi szintje, vagy a közeljövőben várható változása</t>
  </si>
  <si>
    <t xml:space="preserve">  A bank likviditási helyzetének, forrás elérhetőségeinek és feltételeinek jelenlegi, vagy a közeljövőben várható változása</t>
  </si>
  <si>
    <t xml:space="preserve">  Gazdasági kilátások</t>
  </si>
  <si>
    <t xml:space="preserve">  Iparág- specifikus problémák</t>
  </si>
  <si>
    <t xml:space="preserve">  Más bankok, vagy nem banki hitelezők (más pénzügyi közvetítők, vagy tőkepiacok) versenyhelyzetének megváltozása </t>
  </si>
  <si>
    <t xml:space="preserve">  Kockázati tolerancia megváltozása</t>
  </si>
  <si>
    <t xml:space="preserve">  Piaci részesedési célok</t>
  </si>
  <si>
    <t xml:space="preserve">   Hitelezési feltételek és standardok összesen</t>
  </si>
  <si>
    <t xml:space="preserve">   Hitelkeret maximális nagysága</t>
  </si>
  <si>
    <t xml:space="preserve">   Hitelkeret nyújtásáért felszámított díj(ak)</t>
  </si>
  <si>
    <t xml:space="preserve">   Adós szerződéses kötelezettségvállalásai</t>
  </si>
  <si>
    <t xml:space="preserve">   Fedezeti követelmények</t>
  </si>
  <si>
    <t xml:space="preserve">   Minimálisan megkövetelt hitelképességi szint</t>
  </si>
  <si>
    <t xml:space="preserve">   Monitoring/ ügyféllel szembeni adatszolgáltatási követelmény</t>
  </si>
  <si>
    <t xml:space="preserve">   Ügyfélkör-specifikus problémák</t>
  </si>
  <si>
    <t>T. Önkormányzatok</t>
  </si>
  <si>
    <t xml:space="preserve">   Önkormányzatokkal kapcsolatos gazdaságpolitika változása</t>
  </si>
  <si>
    <t xml:space="preserve">   Európai Uniós támogatások</t>
  </si>
  <si>
    <t xml:space="preserve">   Az ügyfélkör folyó kiadás-finanszírozási szükségletének változása</t>
  </si>
  <si>
    <t xml:space="preserve">   Az ügyfélkör követelés-állományának finanszírozási szükségletének változása</t>
  </si>
  <si>
    <t xml:space="preserve">   Az ügyfélkör beruházási kedvének változása</t>
  </si>
  <si>
    <t xml:space="preserve">   Az ügyfélkör saját forrásainak változása</t>
  </si>
  <si>
    <t xml:space="preserve">   Más bankok, vagy egyéb nem banki hitel-források kevésbé vonzóvá/vonzóbbá válása</t>
  </si>
  <si>
    <t>2002.II.</t>
  </si>
  <si>
    <t>2003.I.</t>
  </si>
  <si>
    <t>2003.II.</t>
  </si>
  <si>
    <t>2004.I.</t>
  </si>
  <si>
    <t>2004.II.</t>
  </si>
  <si>
    <t>2005.I.</t>
  </si>
  <si>
    <t>2005.II.</t>
  </si>
  <si>
    <t>2006.I.</t>
  </si>
  <si>
    <t>2006.II.</t>
  </si>
  <si>
    <t>Hitel/hitelkeret maximális nagysága</t>
  </si>
  <si>
    <t>Hitel/hitelkeret nyújtásáért felszámított díj(ak)</t>
  </si>
  <si>
    <t>Kockázatosabb hiteleken lévő prémium</t>
  </si>
  <si>
    <t>Fedezeti követelmények</t>
  </si>
  <si>
    <t>Kis- és mikrovállalatok</t>
  </si>
  <si>
    <t xml:space="preserve">    - lakásprojekt</t>
  </si>
  <si>
    <t xml:space="preserve">    - logisztikai központ</t>
  </si>
  <si>
    <t xml:space="preserve">    - bevásárló központ</t>
  </si>
  <si>
    <t xml:space="preserve">    - irodaház</t>
  </si>
  <si>
    <t>T. Lakáshitelekre összesen</t>
  </si>
  <si>
    <t>A. Forint hitelekre</t>
  </si>
  <si>
    <t>B. Deviza hitelekre</t>
  </si>
  <si>
    <t>Hitelfolyósításért felszámított díj(ak)</t>
  </si>
  <si>
    <t>Minimális önrész (magasabb = szigorítás, alacsonyabb = enyhítés)</t>
  </si>
  <si>
    <t>Havi törlesztőrészlet / havi jövedelem maximális aránya 
(magasabb = enyhítés,  alacsonyabb = szigorítás)</t>
  </si>
  <si>
    <t>Hitelfolyósításért felszámított díj(ak) költsége</t>
  </si>
  <si>
    <t>Minimálisan megkövetelt hitelképességi szint (credit scoring, magasabb = szigorítás, 
alacsonyabb = enyhítés)</t>
  </si>
  <si>
    <t>Havi törlesztőrészlet / havi jövedelem maximális aránya (magasabb = enyhítés,  
alacsonyabb = szigorítás)</t>
  </si>
  <si>
    <t xml:space="preserve">    - szabad felhasználású jelzáloghitel</t>
  </si>
  <si>
    <t>Teljes lakáshitel-állomány (Mrd Ft)</t>
  </si>
  <si>
    <t>A résztvevő bankok piaci részesedése</t>
  </si>
  <si>
    <t>Résztvevő bankok száma</t>
  </si>
  <si>
    <t>Teljes fogyasztási hitel állomány (Mrd Ft)</t>
  </si>
  <si>
    <t xml:space="preserve">  -ebből a résztvevő bankok piaci részesedése</t>
  </si>
  <si>
    <t>A háztartási hitelek piacára vonatkozó felmérésben résztvevő bankok hitelállománya és piaci részesedése</t>
  </si>
  <si>
    <t>A vállalati hitelek piacára vonatkozó felmérésben résztvevő 7 bank hitelállománya és piaci részesedése</t>
  </si>
  <si>
    <t>2007.I.</t>
  </si>
  <si>
    <t>Felmérésben részvevő bankok száma</t>
  </si>
  <si>
    <t>Teljes vállalati hitelállomány (Mrd Ft)</t>
  </si>
  <si>
    <t>Üzleti célú ingatlan  projekthitelek teljes állománya (Mrd Ft)</t>
  </si>
  <si>
    <t>Teljes önkormányzati hitelállomány (Mrd Ft)</t>
  </si>
  <si>
    <t>Teljes önkormányzati kötvény állomány (Mrd Ft)</t>
  </si>
  <si>
    <t>Teljes önkormányzati kitettség állomány (Mrd Ft)</t>
  </si>
  <si>
    <t>Az önkormányzati hitelek piacára vonatkozó felmérésben résztvevő bankok hitelállománya és piaci részesedése</t>
  </si>
  <si>
    <t>-</t>
  </si>
  <si>
    <t>2007.II.</t>
  </si>
  <si>
    <t>Minimálisan megkövetelt hitelképességi szint (credit scoring, magasabb=szigorítás, alacsonyabb= enyhítés)</t>
  </si>
  <si>
    <t>Maximális futamidő</t>
  </si>
  <si>
    <t>Adós szerződéses kötelezettség vállalásai</t>
  </si>
  <si>
    <t>2008.I.</t>
  </si>
  <si>
    <t>2008.II.</t>
  </si>
  <si>
    <t>LAKÁSHITELEK</t>
  </si>
  <si>
    <t xml:space="preserve">   Ügyfelek hitelképességének megváltozása</t>
  </si>
  <si>
    <t xml:space="preserve">   A bank tőkehelyzetének jelenlegi szintje, vagy a közeljövőben várható változása</t>
  </si>
  <si>
    <t xml:space="preserve">   A bank likviditási helyzetének, forrás elérhetőségeinek és feltételeinek jelenlegi, vagy a közeljövőben várható változása</t>
  </si>
  <si>
    <t xml:space="preserve">   Gazdasági kilátások</t>
  </si>
  <si>
    <t xml:space="preserve">   Lakáspiaci folyamatok</t>
  </si>
  <si>
    <t xml:space="preserve">   Más bankok, vagy nem banki hitelezők (más pénzügyi közvetítők, vagy tőkepiacok) versenyhelyzetének megváltozása</t>
  </si>
  <si>
    <t xml:space="preserve">   Kockázati tolerancia megváltozása</t>
  </si>
  <si>
    <t xml:space="preserve">   Piaci részesedési célok</t>
  </si>
  <si>
    <t xml:space="preserve"> Hitelezési feltételek és standardok összesen</t>
  </si>
  <si>
    <t xml:space="preserve">   Kockázatosabb hiteleken lévő prémium</t>
  </si>
  <si>
    <t>Maximális hitel / hitelbiztosítási érték arány (LTV)</t>
  </si>
  <si>
    <t>xxx</t>
  </si>
  <si>
    <t xml:space="preserve">   Banki kínálat keresletösztönző ereje</t>
  </si>
  <si>
    <t xml:space="preserve">   Hitelezési feltételek és sztenderdek változása</t>
  </si>
  <si>
    <t xml:space="preserve">   Más bankokkal, vagy egyéb nem banki pénzügyi közvetítőkkel szembeni versenypozíció változása</t>
  </si>
  <si>
    <t xml:space="preserve">   Általános kamatszínvonal változása</t>
  </si>
  <si>
    <t>Default ráta</t>
  </si>
  <si>
    <t>Veszteségráta</t>
  </si>
  <si>
    <t>FOGYASZTÁSI HITELEK</t>
  </si>
  <si>
    <t>Fogyasztási hitelek összesen</t>
  </si>
  <si>
    <t xml:space="preserve">   Szabad felhasználású jelzáloghitel</t>
  </si>
  <si>
    <t xml:space="preserve">   Hitelkártya/folyószámlahitel</t>
  </si>
  <si>
    <t>Gépjárműfinanszírozás</t>
  </si>
  <si>
    <t xml:space="preserve">   -  hitelkártya/folyószámlahitel</t>
  </si>
  <si>
    <t xml:space="preserve">  Szabad felhasználású jelzáloghitel</t>
  </si>
  <si>
    <t>Hitelkártya/folyószámlahitel</t>
  </si>
  <si>
    <t>Sztenderdek és feltételek összességében</t>
  </si>
  <si>
    <t xml:space="preserve">   Maximális hitel/fedezet arány</t>
  </si>
  <si>
    <t xml:space="preserve">   Maximális futamidő</t>
  </si>
  <si>
    <t xml:space="preserve">   Hitelfolyósításért felszámított díj(ak)</t>
  </si>
  <si>
    <t xml:space="preserve">   Minimális önrész</t>
  </si>
  <si>
    <t xml:space="preserve">   Havi törlesztő részlet / havi jövedelem maximális aránya</t>
  </si>
  <si>
    <t xml:space="preserve">   Minimálisan megkövetelt hitelképességi szint </t>
  </si>
  <si>
    <t>Forinthitelek</t>
  </si>
  <si>
    <t>Devizahitelek</t>
  </si>
  <si>
    <t xml:space="preserve">   A banki kínálat keresletösztönző ereje</t>
  </si>
  <si>
    <t xml:space="preserve">   Lakáspiaci folyamatok </t>
  </si>
  <si>
    <t>VÁLLALATI HITELEZÉS</t>
  </si>
  <si>
    <t xml:space="preserve">   Nem pénzügyi vállalatok összesen</t>
  </si>
  <si>
    <t xml:space="preserve">   Nagy és közepes vállalatok</t>
  </si>
  <si>
    <t xml:space="preserve">   Kis- és mikrovállalatok</t>
  </si>
  <si>
    <t xml:space="preserve">   Iparág-specifikus problémák</t>
  </si>
  <si>
    <t>Adós szerződéses kötelezettségvállalásai</t>
  </si>
  <si>
    <t>Minimálisan megkövetelt hitelképességi szint</t>
  </si>
  <si>
    <t>Monitoring/ ügyféllel szembeni adatszolgáltatási követelmény</t>
  </si>
  <si>
    <t>Iparág specifikus problémák</t>
  </si>
  <si>
    <t>Deviza hitelek</t>
  </si>
  <si>
    <t>1/B. Várhatóan hogyan fog változni a bankja által kihelyezni kívánt lakáscélú hitelek mennyisége a következő félévben a szezonális hatásokat kiszűrve? (nettó változás pozitív = növekedés)</t>
  </si>
  <si>
    <t>3/B Várhatóan hogyan fognak változni a bankja által kihelyezett lakáscélú hitelek sztenderdjei és feltételei a következő félévben összesítve, illetve tényezőnként külön-külön? (nettó változás pozitív = szigorítás)</t>
  </si>
  <si>
    <t>4/B A következő félévben az alábbi tényezők várhatóan hogyan járulnak hozzá a kihelyezett hitelek sztenderdjeinek és feltételeinek változásához a lakáscélú hitelek esetében? (pozitív érték szigorodást erősítő tényezőt jelent)</t>
  </si>
  <si>
    <t>5/B Várhatóan hogyan fog változni bankjánál a lakáscélú hitelek iránti kereslet a következő félévben a szezonális hatásokat kiszűrve összességében és devizák szerinti bontásban? (nettó változás pozitív = növekedés)</t>
  </si>
  <si>
    <t>7/B Várhatóan hogyan fog változni bankjánál a lakáshitel állomány minősége az alábbi két kockázati tényező alapján? (nettó változás pozitív = növekedés)</t>
  </si>
  <si>
    <t>1/B Várhatóan hogyan fog változni a bankja által kihelyezni kívánt fogyasztási célú hitelek mennyisége a következő félévben a szezonális hatásokat kiszűrve? (nettó változás pozitív = növekedés)</t>
  </si>
  <si>
    <t>3/B.Várhatóan hogyan fognak változni a bankja által kihelyezett fogyasztási célú hitelek sztenderdjei és feltételei a következő félévben összesítve, illetve tényezőnként külön-külön? (nettó változás pozitív = szigorítás)</t>
  </si>
  <si>
    <t>5/B Várhatóan hogyan fog változni bankjánál a fogyasztási célú hitelek iránti kereslet a következő félévben a szezonális hatásokat kiszűrve devizák szerinti bontásban, valamint terméktípusonként? (nettó változás pozitív = növekedés)</t>
  </si>
  <si>
    <t>1/B Különböző vállalati méret (nagy és közepes, kis és mikro) szerint hogyan fog változni bankja által kihelyezni kívánt hitelmennyiség az elkövetkezendő félévben a szezonális hatásokat kiszűrve? (nettó változás pozitív = növekedés)</t>
  </si>
  <si>
    <t>3/B A következő félévben hogyan fognak változtatni a nem pénzügyi nagy- és közép-, valamint kis- és mikrovállalatoknak nyújtott hitelek/hitelkeretek sztenderdjein és feltételein? (nettó változás pozitív = szigorítás)</t>
  </si>
  <si>
    <t>5/B A következő félévben a normális szezonális hatásokat leszámítva hogyan fog változni a nem pénzügyi vállalati hitelek/hitelkeretek iránti kereslet? (nettó változás pozitív = növekedés)</t>
  </si>
  <si>
    <t>7/B Várhatóan hogyan fog változni bankjánál a következő félévben a vállalati hitelállomány minősége az alábbi két tényező alapján? (nettó változás pozitív = növekedés)</t>
  </si>
  <si>
    <t>8/B A következő félévben várakozásai alapján az Ön bankjánál hogyan fog változni a különböző iparági portfóliók minősége? (nettó változás pozitív = romlás)</t>
  </si>
  <si>
    <t>1/B Hogyan fog változni bankja által kihelyezni kívánt új üzleti célú ingatlanok finanszírozására vonatkozó hitelmennyiség a következő félévben? (nettó változás pozitív = növekedés)</t>
  </si>
  <si>
    <t>3/B A következő félévben hogyan fognak változtatni az üzleti célú ingatlan-hitelkérelmek elfogadásához szükséges hitelképességi sztenderdeken és hitelezési feltételeken? (nettó változás pozitív = szigorítás)</t>
  </si>
  <si>
    <t>5/B A következő félévben, a normális szezonális hatásokat leszámítva, véleményük szerint hogyan fog változni üzleti célú ingatlanhitelek iránti kereslet? (nettó változás pozitív = növekedés)</t>
  </si>
  <si>
    <t>7/B Hogyan fog változni  várakozásaik alapján az üzleti célú ingatlanhitelek portfolióminősége a következő félévben? (nettó változás pozitív = romlás)</t>
  </si>
  <si>
    <t>1/B Hogyan fog változni a bankja által kihelyezni kívánt hitelmennyiség a következő félévben (szezonális hatásokat kiszűrve)? (nettó változás pozitív = növekedés)</t>
  </si>
  <si>
    <t>3/B A következő félévben hogyan fognak változtatni az önkormányzatoknak nyújtott hitelek/hitelkeretek sztenderdjein és feltételein? (nettó változás pozitív = szigorítás)</t>
  </si>
  <si>
    <t>6/B A következő félévben az alábbi tényezők várhatóan hogyan járulnak hozzá a lakáscélú hitelek iránti kereslet változásához? (nettó változás pozitív = növekedéshez járut hozzá)</t>
  </si>
  <si>
    <t>2/B A következő félévben az alábbi tényezők várhatóan hogyan járulnak hozzá a kihelyezni kívánt hitelmennyiség változásához a lakáscélú hitelek esetében? (nettó változás pozitív = növekedéshez járul hozzá)</t>
  </si>
  <si>
    <t>4/B A következő félévben az alábbi tényezők várhatóan hogyan járulnak hozzá a kihelyezett hitelek sztenderdjeinek és feltételeinek változásához a fogyasztási célú hitelek esetében? (nettó változás pozitív = szigorításhoz járul hozzá)</t>
  </si>
  <si>
    <t>6/B A következő félévben az alábbi tényezők várhatóan hogyan járulnak hozzá a fogyasztási célú hitelek iránti kereslet változásához? (nettó változás pozitív = növekedéshez járul hozzá)</t>
  </si>
  <si>
    <t>2/B A következő félévben az alábbi tényezők, hogyan járulnak hozzá a kihelyezni kívánt hitelmennyiség változásához a nem pénzügyi nagy- és közép-, valamint kis- és mikrovállalatok esetében? (nettó változás pozitív = növekedéshez járul hozzá)</t>
  </si>
  <si>
    <t>4/B A következő félévre vonatkozóan az alábbi tényezők hogyan járulnak hozzá a kihelyezett hitelek sztenderdjeinek és feltételeinek változásához a nem pénzügyi vállalatoknak nyújtott hitelek esetében? (nettó változás pozitív = szigorításhoz járul hozzá)</t>
  </si>
  <si>
    <t>6/B A következő félévben az alábbi tényezők várhatóan hogyan járulnak hozzá a vállalati hitelek iránti kereslet változásához? (nettó változás pozitív = növekedéshez járul hozzá)</t>
  </si>
  <si>
    <t>2/B A következő félévben az alábbi tényezők, hogyan járulnak hozzá a kihelyezni kívánt hitelmennyiség változásához az üzleti célú ingatlanhitelek esetében? (nettó változás pozitív = növekedéshez járul hozzá)</t>
  </si>
  <si>
    <t>4/B A következő félévben az alábbi tényezők hogyan járulnak hozzá a hitelek sztenderdjeinek és feltételeinek változásához az üzleti célú ingatlanhitelek esetében? (nettó változás pozitív = szigorításhoz járul hozzá)</t>
  </si>
  <si>
    <t>6/B A következő félévben az alábbi tényezők várhatóan hogyan járulnak hozzá az üzleti célú ingatlanhitelek iránti kereslet változásához? (nettó változás pozitív = növekedéshez járul hozzá)</t>
  </si>
  <si>
    <t>2/B A következő félévben az alábbi tényezők hogyan járulnak hozzá a kihelyezni kívánt hitelmennyiség változásához az önkormányzati finanszírozás esetében? (nettó változás pozitív = növekedéshez járul hozzá)</t>
  </si>
  <si>
    <t>4/B A következő félévben az alábbi tényezők várhatóan hogyan járulnak hozzá a kihelyezett hitelek sztenderdjeinek és feltételeinek változásához az önkormányzatoknak nyújtott hitelek esetében? (nettó változás pozitív = szigorítás járul hozzá)</t>
  </si>
  <si>
    <t>6/B Az önkormányzati hitelek/hitelkeretek iránti kereslet következő félévi alakulásához kapcsolódóan milyen fontos szerepet játszanak a következő lehetséges okok? (nettó változás pozitív = növekedéshez járul hozzá)</t>
  </si>
  <si>
    <t xml:space="preserve">   Egyéb (személyi/áru/egyéb hitel)</t>
  </si>
  <si>
    <t xml:space="preserve">   - egyéb (személyi/áru/egyéb hitel)</t>
  </si>
  <si>
    <t>1/A.Hogyan változott a bankja által kihelyezni kívánt lakáscélú hitelek mennyisége a megelőző időszaki állapothoz képest a szezonális hatásokat kiszűrve? (nettó változás pozitív = növekedés)</t>
  </si>
  <si>
    <t>2/A Az elmúlt időszakban az alábbi tényezők hogyan járultak hozzá a kihelyezni kívánt hitelmennyiség változásához a lakáscélú hitelek esetében? (nettó változás pozitív = növekedéshez járult hozzá)</t>
  </si>
  <si>
    <t>3/A Az elmúlt időszakban hogyan változtak a bankja által kihelyezett lakáscélú hitelek sztenderdjei és feltételei összesítve, illetve tényezőnként külön-külön? (nettó változás pozitív = szigorítás)</t>
  </si>
  <si>
    <t>4/A. Az elmúlt időszakban az alábbi tényezők hogyan járultak hozzá a kihelyezett hitelek sztenderdjeinek és feltételeinek változásához a lakáscélú hitelek esetében? (pozitív érték szigorodást erősítő tényezőt jelent)</t>
  </si>
  <si>
    <t>5/A Az elmúlt időszakban a normális szezonális hatásokat leszámítva hogyan változott bankjánál a lakáscélú hitelek iránti kereslet összességében és devizák szerinti bontásban? (nettó változás pozitív = növekedés)</t>
  </si>
  <si>
    <t>6/A Az elmúlt időszakban az alábbi tényezők hogyan járultak hozzá a lakáscélú hitelek iránti kereslet változásához? (nettó változás pozitív = növekedéshez járult hozzá)</t>
  </si>
  <si>
    <t>7/A Az elmúlt időszakban hogyan változott bankjánál a lakáshitel állomány minősége az alábbi két kockázati tényező alapján? (nettó változás pozitív = növekedés)</t>
  </si>
  <si>
    <t>1/A. Hogyan változott a bankja által kihelyezni kívánt fogyasztási célú hitelek mennyisége a megelőző időszaki állapothoz képest a szezonális hatásokat kiszűrve? (nettó változás pozitív = növekedés)</t>
  </si>
  <si>
    <t>2/A Az elmúlt időszakban az alábbi tényezők hogyan járultak hozzá a kihelyezni kívánt hitelmennyiség változásához a fogyasztási célú hitelek esetében? (nettó változás pozitív = növekedéshez járult hozzá)</t>
  </si>
  <si>
    <t>3/A Az elmúlt időszakban hogyan változtak a bankja által kihelyezett fogyasztási célú hitelek sztenderdjei és feltételei összesítve, illetve tényezőnként külön-külön? (nettó változás pozitív = szigorítás)</t>
  </si>
  <si>
    <t>4/A Az elmúlt időszakban az alábbi tényezők hogyan járultak hozzá a kihelyezett hitelek sztenderdjeinek és feltételeinek változásához a fogyasztási célú hitelek esetében? (nettó változás pozitív = szigorításhoz járult hozzá)</t>
  </si>
  <si>
    <t>5/A Az elmúlt időszakban a normális szezonális hatásokat leszámítva hogyan változott bankjánál a fogyasztási célú hitelek iránti kereslet devizák szerinti bontásban, valamint terméktípusonként? (nettó változás pozitív = növekedés)</t>
  </si>
  <si>
    <t>6/A Az elmúlt időszakban az alábbi tényezők hogyan járultak hozzá a fogyasztási célú hitelek iránti kereslet változásához? (nettó változás pozitív = növekedéshez járult hozzá)</t>
  </si>
  <si>
    <t>1/A Különböző vállalati méret (nagy és közepes, kis és mikro) szerint hogyan változott bankja által kihelyezni kívánt hitelmennyiség a megelőző időszaki állapothoz képest? (nettó változás pozitív = növekedés)</t>
  </si>
  <si>
    <t>2/A Az elmúlt időszakban az alábbi tényezők, hogyan járultak hozzá a kihelyezni kívánt hitelmennyiség változásához a nem pénzügyi nagy- és közepes, valamint kis- és mikrovállalatok esetében? (nettó változás pozitív = növekedéshez járult hozzá)</t>
  </si>
  <si>
    <t>3/A Az elmúlt időszakban hogyan változtak a nem pénzügyi nagy- és közép-, valamint kis- és mikrovállalatoknak nyújtott hitelek/hitelkeretek sztenderdjei és feltételei? (nettó változás pozitív = szigorítás)</t>
  </si>
  <si>
    <t>4/A Az elmúlt időszakban az alábbi tényezők hogyan járultak hozzá a kihelyezett hitelek sztenderdjeinek és feltételeinek változásához a nem pénzügyi vállalatoknak nyújtott hitelek esetében? (nettó változás pozitív = szigorításhoz járult hozzá)</t>
  </si>
  <si>
    <t>5/A Az elmúlt időszakban a normális szezonális hatásokat leszámítva hogyan változott a nem pénzügyi vállalati hitelek/hitelkeretek iránti kereslet? (nettó változás pozitív = növekedés)</t>
  </si>
  <si>
    <t>6/A Az elmúlt időszakban az alábbi tényezők hogyan járultak hozzá a vállalati hitelek iránti kereslet változásához? (nettó változás pozitív = növekedéshez járult hozzá)</t>
  </si>
  <si>
    <t>7/A Az elmúlt időszakban hogyan változott bankjánál a vállalati hitelállomány minősége a félévvel ezelőtti állapothoz képest az alábbi két tényező alapján? (nettó változás pozitív = növekedés)</t>
  </si>
  <si>
    <t>8/A Az elmúlt időszakban az Ön bankjánál hogyan változott a különböző iparági portfóliók minősége? (nettó változás pozitív = romlás)</t>
  </si>
  <si>
    <t>1/A Hogyan változott bankja által kihelyezni kívánt új üzleti célú ingatlanok finanszírozására vonatkozó hitelmennyiség a megelőző időszaki állapothoz képest? (nettó változás pozitív = növekedés)</t>
  </si>
  <si>
    <t>2/A Az elmúlt időszakban az alábbi tényezők hogyan járultak hozzá a kihelyezni kívánt hitelmennyiség változásához az üzleti célú ingatlanhitelek esetében? (nettó változás pozitív = növekedéshez járult hozzá)</t>
  </si>
  <si>
    <t>3/A Az elmúlt időszakban hogyan változtattak az üzleti célú ingatlan-hitelkérelmek elfogadásához szükséges hitelképességi sztenderdeken és hitelezési feltételeken? (nettó változás pozitív = szigorítás)</t>
  </si>
  <si>
    <t>4/A Az elmúlt időszakban az alábbi tényezők hogyan járultak hozzá a kihelyezett hitelek sztenderdjeinek és feltételeinek változásához az üzleti célú ingatlanhitelek esetében? (nettó változás pozitív = szigorításhoz járult hozzá)</t>
  </si>
  <si>
    <t>5/A Az elmúlt időszakban a normális szezonális hatásokat leszámítva hogyan változott az üzleti célú ingatlanhitelek iránti kereslet? (nettó változás pozitív = növekedés)</t>
  </si>
  <si>
    <t>6/A Az elmúlt időszakban az alábbi tényezők hogyan járultak hozzá az üzleti célú ingatlanhitelek iránti kereslet változásához? (nettó változás pozitív = növekedéshez járult hozzá)</t>
  </si>
  <si>
    <t>7/A Hogyan változott az üzleti célú ingatlanhitelek portfolióminősége az elmúlt időszakban? (nettó változás pozitív = romlás)</t>
  </si>
  <si>
    <t>1/A Hogyan változott a bankja által kihelyezni kívánt hitelmennyiség a megelőző időszaki állapothoz képest (szezonális hatásokat kiszűrve)? (nettó változás pozitív = növekedés)</t>
  </si>
  <si>
    <t>2/A Az elmúlt időszakban az alábbi tényezők hogyan járultak hozzá a kihelyezni kívánt hitelmennyiség változásához az önkormányzati finanszírozás esetében? (nettó változás pozitív = növekedéshez járult hozzá)</t>
  </si>
  <si>
    <t>3/A Az elmúlt időszakban bankja hogyan változtatott az önkormányzatok hitel/hitelkeret kérelmeinek elfogadásához szükséges hitelképességi sztenderdeken és hitelezési feltételeken? (nettó változás pozitív = szigorítás)</t>
  </si>
  <si>
    <t>4/A Az elmúlt időszakban az alábbi tényezők hogyan járultak hozzá a kihelyezett hitelek sztenderdjeinek és feltételeinek változásához az önkormányzatoknak nyújtott hitelek esetében? (nettó változás pozitív = szigorításhoz járult hozzá)</t>
  </si>
  <si>
    <t>5/A Az elmúlt időszakban a normális szezonális hatásokat leszámítva hogyan változott az önkormányzati hitelek/hitelkeretek iránti kereslet? (nettó változás pozitív = növekedés)</t>
  </si>
  <si>
    <t>6/A Az önkormányzati hitelek/hitelkeretek megelőző időszaki kereslet változásához kapcsolódóan milyen fontos szerepet játszottak a következő lehetséges okok? (nettó változás pozitív = növekedéshez járult hozzá)</t>
  </si>
  <si>
    <t>7/A Hogyan változott az önkormányzati hitelek portfolióminősége az elmúlt időszakban? (nettó változás pozitív = romlás)</t>
  </si>
  <si>
    <t>2009. 1.név</t>
  </si>
  <si>
    <t>2009. 2.név</t>
  </si>
  <si>
    <t>Megjegyzés: 2009-től kezdve az állományi adatok tartalmazzák a hitelintézetek és a bankfiókok állományi adatait is.</t>
  </si>
  <si>
    <t>A hitelkamat és a forrásköltségek közötti szpred (beleértve a kamatbevételt/ráfordítást érintő állami támogatásokat is,
 szélesebb szpred = szigorítás, keskenyebb szpred = enyhítés)</t>
  </si>
  <si>
    <t>A hitelkamat és a forrásköltségek közötti szpred (szélesebb szpred = szigorítás, keskenyebb szpred = enyhítés)</t>
  </si>
  <si>
    <t xml:space="preserve">   A hitelkamat és a forrásköltségek közötti szpred</t>
  </si>
  <si>
    <t>A hitelkamat és a forrásköltségek közötti szpred</t>
  </si>
  <si>
    <t xml:space="preserve">   A hitelkamat és a forrásköltségek közötti szpred </t>
  </si>
  <si>
    <t>2009. 3. név</t>
  </si>
  <si>
    <t>2009.dec</t>
  </si>
  <si>
    <t>2009. 4. név</t>
  </si>
  <si>
    <t>2010. 1. n.év</t>
  </si>
  <si>
    <t>2009. 4. n.év</t>
  </si>
  <si>
    <t>2009. 3. n.év</t>
  </si>
  <si>
    <t>2009. 2.n.év</t>
  </si>
  <si>
    <t>2009. 1.n.év</t>
  </si>
  <si>
    <t>2010. 1.n.év</t>
  </si>
  <si>
    <t>2010. 2.n.év</t>
  </si>
  <si>
    <t>2010. 2. n.év</t>
  </si>
  <si>
    <t>2010. 3. n.év</t>
  </si>
  <si>
    <t>2010. 3.n.év</t>
  </si>
  <si>
    <t>2010. 4. n.év</t>
  </si>
  <si>
    <t>2010. 4.n.év</t>
  </si>
  <si>
    <t>2011. 1.n.év</t>
  </si>
  <si>
    <t>2011. 1. n.év</t>
  </si>
  <si>
    <t xml:space="preserve"> </t>
  </si>
  <si>
    <t>2011. 2. n.év</t>
  </si>
  <si>
    <t>2011. 2.n.év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</si>
</sst>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0.0%"/>
    <numFmt numFmtId="180" formatCode="yyyy/mmm"/>
    <numFmt numFmtId="181" formatCode="#,##0.0"/>
    <numFmt numFmtId="182" formatCode="_-* #,##0\ _F_t_-;\-* #,##0\ _F_t_-;_-* &quot;-&quot;??\ _F_t_-;_-@_-"/>
    <numFmt numFmtId="183" formatCode="#,##0.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%"/>
    <numFmt numFmtId="193" formatCode="0.0000%"/>
    <numFmt numFmtId="194" formatCode="0.00000%"/>
    <numFmt numFmtId="195" formatCode="#,##0.0000"/>
    <numFmt numFmtId="196" formatCode="m/d"/>
    <numFmt numFmtId="197" formatCode="[$-40E]yyyy\.\ mmmm\ d\."/>
    <numFmt numFmtId="198" formatCode="[$-40E]yyyy/\ mmmm\ d\.;@"/>
    <numFmt numFmtId="199" formatCode="[$-40E]yyyy/\ mmmm\ d/;@"/>
    <numFmt numFmtId="200" formatCode="yyyy/mm/dd;@"/>
    <numFmt numFmtId="201" formatCode="yyyy/mm/"/>
    <numFmt numFmtId="202" formatCode="yy/mmm"/>
    <numFmt numFmtId="203" formatCode="mmm/yyyy"/>
    <numFmt numFmtId="204" formatCode="_-* #,##0.0\ _F_t_-;\-* #,##0.0\ _F_t_-;_-* &quot;-&quot;??\ _F_t_-;_-@_-"/>
    <numFmt numFmtId="205" formatCode="_-* #,##0.0\ _F_t_-;\-* #,##0.0\ _F_t_-;_-* &quot;-&quot;?\ _F_t_-;_-@_-"/>
    <numFmt numFmtId="206" formatCode="yyyy/mm"/>
    <numFmt numFmtId="207" formatCode="yy/mm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-* #,##0.000\ _F_t_-;\-* #,##0.000\ _F_t_-;_-* &quot;-&quot;??\ _F_t_-;_-@_-"/>
    <numFmt numFmtId="213" formatCode="_-* #,##0.0000\ _F_t_-;\-* #,##0.0000\ _F_t_-;_-* &quot;-&quot;??\ _F_t_-;_-@_-"/>
    <numFmt numFmtId="214" formatCode="mmm\-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u val="single"/>
      <sz val="10"/>
      <name val="Garamond"/>
      <family val="1"/>
    </font>
    <font>
      <u val="single"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Garamond"/>
      <family val="1"/>
    </font>
    <font>
      <b/>
      <i/>
      <sz val="12"/>
      <name val="Garamond"/>
      <family val="1"/>
    </font>
    <font>
      <sz val="12"/>
      <color indexed="12"/>
      <name val="Garamond"/>
      <family val="1"/>
    </font>
    <font>
      <b/>
      <sz val="12"/>
      <color indexed="12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thin"/>
      <right style="medium"/>
      <top style="hair"/>
      <bottom style="medium"/>
    </border>
    <border>
      <left style="medium"/>
      <right style="medium"/>
      <top style="hair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80" fontId="3" fillId="0" borderId="11" xfId="0" applyNumberFormat="1" applyFont="1" applyBorder="1" applyAlignment="1">
      <alignment horizontal="center" vertical="center"/>
    </xf>
    <xf numFmtId="179" fontId="3" fillId="0" borderId="12" xfId="59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vertical="center"/>
    </xf>
    <xf numFmtId="1" fontId="3" fillId="0" borderId="13" xfId="59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vertical="center" wrapText="1"/>
    </xf>
    <xf numFmtId="1" fontId="3" fillId="0" borderId="15" xfId="59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9" fontId="3" fillId="0" borderId="16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180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6" fontId="3" fillId="0" borderId="2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" fontId="3" fillId="0" borderId="16" xfId="0" applyNumberFormat="1" applyFont="1" applyBorder="1" applyAlignment="1">
      <alignment vertical="center" wrapText="1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left" vertical="center"/>
    </xf>
    <xf numFmtId="179" fontId="3" fillId="0" borderId="28" xfId="0" applyNumberFormat="1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16" fontId="3" fillId="0" borderId="30" xfId="0" applyNumberFormat="1" applyFont="1" applyBorder="1" applyAlignment="1">
      <alignment vertical="center" wrapText="1"/>
    </xf>
    <xf numFmtId="180" fontId="3" fillId="0" borderId="31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 wrapText="1"/>
    </xf>
    <xf numFmtId="179" fontId="3" fillId="0" borderId="21" xfId="0" applyNumberFormat="1" applyFont="1" applyBorder="1" applyAlignment="1">
      <alignment horizontal="right" vertical="center"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179" fontId="3" fillId="0" borderId="40" xfId="0" applyNumberFormat="1" applyFont="1" applyBorder="1" applyAlignment="1">
      <alignment vertical="center"/>
    </xf>
    <xf numFmtId="1" fontId="3" fillId="33" borderId="41" xfId="59" applyNumberFormat="1" applyFont="1" applyFill="1" applyBorder="1" applyAlignment="1">
      <alignment horizontal="right" vertical="center"/>
    </xf>
    <xf numFmtId="1" fontId="3" fillId="33" borderId="42" xfId="0" applyNumberFormat="1" applyFont="1" applyFill="1" applyBorder="1" applyAlignment="1">
      <alignment horizontal="right" vertical="center" wrapText="1"/>
    </xf>
    <xf numFmtId="1" fontId="3" fillId="33" borderId="42" xfId="0" applyNumberFormat="1" applyFont="1" applyFill="1" applyBorder="1" applyAlignment="1">
      <alignment horizontal="right" vertical="center"/>
    </xf>
    <xf numFmtId="1" fontId="3" fillId="33" borderId="43" xfId="0" applyNumberFormat="1" applyFont="1" applyFill="1" applyBorder="1" applyAlignment="1">
      <alignment horizontal="right" vertical="center"/>
    </xf>
    <xf numFmtId="16" fontId="3" fillId="0" borderId="44" xfId="0" applyNumberFormat="1" applyFont="1" applyBorder="1" applyAlignment="1">
      <alignment vertical="center" wrapText="1"/>
    </xf>
    <xf numFmtId="179" fontId="3" fillId="0" borderId="37" xfId="0" applyNumberFormat="1" applyFont="1" applyBorder="1" applyAlignment="1">
      <alignment vertical="center" wrapText="1"/>
    </xf>
    <xf numFmtId="180" fontId="3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179" fontId="3" fillId="0" borderId="52" xfId="0" applyNumberFormat="1" applyFont="1" applyBorder="1" applyAlignment="1">
      <alignment horizontal="right" vertical="center"/>
    </xf>
    <xf numFmtId="179" fontId="3" fillId="0" borderId="53" xfId="0" applyNumberFormat="1" applyFont="1" applyBorder="1" applyAlignment="1">
      <alignment horizontal="right" vertical="center"/>
    </xf>
    <xf numFmtId="179" fontId="3" fillId="0" borderId="54" xfId="0" applyNumberFormat="1" applyFont="1" applyBorder="1" applyAlignment="1">
      <alignment horizontal="right" vertical="center"/>
    </xf>
    <xf numFmtId="3" fontId="3" fillId="0" borderId="55" xfId="0" applyNumberFormat="1" applyFont="1" applyBorder="1" applyAlignment="1">
      <alignment horizontal="right" vertical="center"/>
    </xf>
    <xf numFmtId="3" fontId="3" fillId="0" borderId="56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179" fontId="3" fillId="0" borderId="57" xfId="0" applyNumberFormat="1" applyFont="1" applyBorder="1" applyAlignment="1">
      <alignment horizontal="right" vertical="center"/>
    </xf>
    <xf numFmtId="179" fontId="3" fillId="0" borderId="58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0" borderId="59" xfId="0" applyNumberFormat="1" applyFont="1" applyBorder="1" applyAlignment="1">
      <alignment horizontal="right" vertical="center"/>
    </xf>
    <xf numFmtId="179" fontId="3" fillId="0" borderId="60" xfId="0" applyNumberFormat="1" applyFont="1" applyBorder="1" applyAlignment="1">
      <alignment horizontal="right" vertical="center"/>
    </xf>
    <xf numFmtId="182" fontId="3" fillId="0" borderId="61" xfId="42" applyNumberFormat="1" applyFont="1" applyBorder="1" applyAlignment="1">
      <alignment horizontal="right" vertical="center"/>
    </xf>
    <xf numFmtId="179" fontId="3" fillId="0" borderId="62" xfId="59" applyNumberFormat="1" applyFont="1" applyBorder="1" applyAlignment="1">
      <alignment horizontal="right" vertical="center"/>
    </xf>
    <xf numFmtId="179" fontId="3" fillId="0" borderId="63" xfId="59" applyNumberFormat="1" applyFont="1" applyBorder="1" applyAlignment="1">
      <alignment horizontal="right" vertical="center"/>
    </xf>
    <xf numFmtId="179" fontId="3" fillId="0" borderId="22" xfId="59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9" fontId="6" fillId="0" borderId="0" xfId="59" applyNumberFormat="1" applyFont="1" applyFill="1" applyAlignment="1">
      <alignment/>
    </xf>
    <xf numFmtId="9" fontId="6" fillId="0" borderId="0" xfId="59" applyFont="1" applyFill="1" applyAlignment="1">
      <alignment/>
    </xf>
    <xf numFmtId="9" fontId="6" fillId="0" borderId="0" xfId="59" applyNumberFormat="1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179" fontId="5" fillId="0" borderId="0" xfId="59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9" fontId="6" fillId="0" borderId="0" xfId="59" applyNumberFormat="1" applyFont="1" applyAlignment="1">
      <alignment/>
    </xf>
    <xf numFmtId="10" fontId="6" fillId="0" borderId="0" xfId="59" applyNumberFormat="1" applyFont="1" applyFill="1" applyAlignment="1">
      <alignment/>
    </xf>
    <xf numFmtId="10" fontId="6" fillId="0" borderId="0" xfId="0" applyNumberFormat="1" applyFont="1" applyBorder="1" applyAlignment="1">
      <alignment horizontal="centerContinuous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10" fontId="14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9" fontId="15" fillId="0" borderId="0" xfId="59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171" fontId="15" fillId="0" borderId="0" xfId="42" applyFont="1" applyBorder="1" applyAlignment="1">
      <alignment horizontal="center" vertical="center" wrapText="1"/>
    </xf>
    <xf numFmtId="0" fontId="6" fillId="0" borderId="64" xfId="0" applyFont="1" applyBorder="1" applyAlignment="1">
      <alignment/>
    </xf>
    <xf numFmtId="0" fontId="6" fillId="0" borderId="64" xfId="0" applyFont="1" applyBorder="1" applyAlignment="1">
      <alignment wrapText="1"/>
    </xf>
    <xf numFmtId="0" fontId="5" fillId="0" borderId="64" xfId="0" applyFont="1" applyBorder="1" applyAlignment="1">
      <alignment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6" fillId="0" borderId="64" xfId="0" applyFont="1" applyFill="1" applyBorder="1" applyAlignment="1">
      <alignment/>
    </xf>
    <xf numFmtId="0" fontId="11" fillId="0" borderId="64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3" fontId="4" fillId="0" borderId="64" xfId="0" applyNumberFormat="1" applyFont="1" applyBorder="1" applyAlignment="1">
      <alignment vertical="center" wrapText="1"/>
    </xf>
    <xf numFmtId="0" fontId="4" fillId="0" borderId="6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4" xfId="0" applyNumberFormat="1" applyFont="1" applyBorder="1" applyAlignment="1">
      <alignment vertical="center" wrapText="1"/>
    </xf>
    <xf numFmtId="0" fontId="4" fillId="0" borderId="64" xfId="0" applyFont="1" applyBorder="1" applyAlignment="1">
      <alignment horizontal="left" wrapText="1"/>
    </xf>
    <xf numFmtId="0" fontId="4" fillId="0" borderId="64" xfId="0" applyFont="1" applyBorder="1" applyAlignment="1">
      <alignment wrapText="1"/>
    </xf>
    <xf numFmtId="0" fontId="6" fillId="0" borderId="64" xfId="0" applyFont="1" applyBorder="1" applyAlignment="1">
      <alignment vertical="top" wrapText="1"/>
    </xf>
    <xf numFmtId="0" fontId="6" fillId="0" borderId="64" xfId="0" applyFont="1" applyBorder="1" applyAlignment="1">
      <alignment horizontal="center"/>
    </xf>
    <xf numFmtId="0" fontId="4" fillId="0" borderId="64" xfId="0" applyFont="1" applyBorder="1" applyAlignment="1">
      <alignment vertical="top" wrapText="1"/>
    </xf>
    <xf numFmtId="0" fontId="4" fillId="0" borderId="0" xfId="0" applyFont="1" applyAlignment="1">
      <alignment/>
    </xf>
    <xf numFmtId="182" fontId="3" fillId="0" borderId="23" xfId="42" applyNumberFormat="1" applyFont="1" applyBorder="1" applyAlignment="1">
      <alignment horizontal="right" vertical="center"/>
    </xf>
    <xf numFmtId="179" fontId="6" fillId="0" borderId="0" xfId="59" applyNumberFormat="1" applyFont="1" applyFill="1" applyBorder="1" applyAlignment="1">
      <alignment/>
    </xf>
    <xf numFmtId="10" fontId="6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204" fontId="3" fillId="0" borderId="23" xfId="42" applyNumberFormat="1" applyFont="1" applyBorder="1" applyAlignment="1">
      <alignment horizontal="center" vertical="center"/>
    </xf>
    <xf numFmtId="181" fontId="3" fillId="0" borderId="25" xfId="0" applyNumberFormat="1" applyFont="1" applyBorder="1" applyAlignment="1">
      <alignment horizontal="right" vertical="center"/>
    </xf>
    <xf numFmtId="10" fontId="6" fillId="0" borderId="0" xfId="59" applyNumberFormat="1" applyFont="1" applyBorder="1" applyAlignment="1">
      <alignment vertical="center" wrapText="1"/>
    </xf>
    <xf numFmtId="179" fontId="6" fillId="0" borderId="0" xfId="59" applyNumberFormat="1" applyFont="1" applyBorder="1" applyAlignment="1">
      <alignment vertical="center" wrapText="1"/>
    </xf>
    <xf numFmtId="9" fontId="6" fillId="0" borderId="0" xfId="59" applyFont="1" applyBorder="1" applyAlignment="1">
      <alignment vertical="center" wrapText="1"/>
    </xf>
    <xf numFmtId="9" fontId="6" fillId="0" borderId="0" xfId="59" applyNumberFormat="1" applyFont="1" applyBorder="1" applyAlignment="1">
      <alignment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PageLayoutView="0" workbookViewId="0" topLeftCell="K1">
      <selection activeCell="Y17" sqref="Y17"/>
    </sheetView>
  </sheetViews>
  <sheetFormatPr defaultColWidth="9.140625" defaultRowHeight="12.75"/>
  <cols>
    <col min="1" max="1" width="36.00390625" style="20" customWidth="1"/>
    <col min="2" max="9" width="9.140625" style="20" customWidth="1"/>
    <col min="10" max="10" width="9.8515625" style="20" bestFit="1" customWidth="1"/>
    <col min="11" max="16" width="9.140625" style="20" customWidth="1"/>
    <col min="17" max="17" width="10.28125" style="148" customWidth="1"/>
    <col min="18" max="16384" width="9.140625" style="20" customWidth="1"/>
  </cols>
  <sheetData>
    <row r="1" spans="1:10" ht="12.75">
      <c r="A1" s="44" t="s">
        <v>88</v>
      </c>
      <c r="B1" s="3"/>
      <c r="C1" s="3"/>
      <c r="D1" s="3"/>
      <c r="E1" s="3"/>
      <c r="F1" s="3"/>
      <c r="G1" s="3"/>
      <c r="H1" s="4"/>
      <c r="I1" s="4"/>
      <c r="J1" s="4"/>
    </row>
    <row r="2" spans="1:10" ht="13.5" thickBot="1">
      <c r="A2" s="5"/>
      <c r="B2" s="5"/>
      <c r="C2" s="6"/>
      <c r="D2" s="6"/>
      <c r="E2" s="6"/>
      <c r="F2" s="6"/>
      <c r="G2" s="6"/>
      <c r="H2" s="6"/>
      <c r="I2" s="6"/>
      <c r="J2" s="7"/>
    </row>
    <row r="3" spans="1:24" ht="13.5" thickBot="1">
      <c r="A3" s="8"/>
      <c r="B3" s="9">
        <v>37621</v>
      </c>
      <c r="C3" s="9">
        <v>37802</v>
      </c>
      <c r="D3" s="9">
        <v>37986</v>
      </c>
      <c r="E3" s="9">
        <v>38168</v>
      </c>
      <c r="F3" s="9">
        <v>38352</v>
      </c>
      <c r="G3" s="9">
        <v>38533</v>
      </c>
      <c r="H3" s="9">
        <v>38717</v>
      </c>
      <c r="I3" s="9">
        <v>38898</v>
      </c>
      <c r="J3" s="9">
        <v>39082</v>
      </c>
      <c r="K3" s="26">
        <v>39263</v>
      </c>
      <c r="L3" s="26">
        <v>39447</v>
      </c>
      <c r="M3" s="26">
        <v>39629</v>
      </c>
      <c r="N3" s="26">
        <v>39813</v>
      </c>
      <c r="O3" s="26">
        <v>39903</v>
      </c>
      <c r="P3" s="26">
        <v>39994</v>
      </c>
      <c r="Q3" s="26">
        <v>40057</v>
      </c>
      <c r="R3" s="26">
        <v>40148</v>
      </c>
      <c r="S3" s="26">
        <v>40268</v>
      </c>
      <c r="T3" s="26">
        <v>40359</v>
      </c>
      <c r="U3" s="26">
        <v>40422</v>
      </c>
      <c r="V3" s="26">
        <v>40513</v>
      </c>
      <c r="W3" s="26">
        <v>40633</v>
      </c>
      <c r="X3" s="26">
        <v>40695</v>
      </c>
    </row>
    <row r="4" spans="1:24" ht="12.75">
      <c r="A4" s="38" t="s">
        <v>83</v>
      </c>
      <c r="B4" s="32">
        <v>697.542</v>
      </c>
      <c r="C4" s="32">
        <v>1007.269</v>
      </c>
      <c r="D4" s="32">
        <v>1393.217</v>
      </c>
      <c r="E4" s="32">
        <v>1589.546</v>
      </c>
      <c r="F4" s="32">
        <v>1775.473</v>
      </c>
      <c r="G4" s="32">
        <v>1917.657</v>
      </c>
      <c r="H4" s="33">
        <v>2139.794</v>
      </c>
      <c r="I4" s="33">
        <v>2380.289</v>
      </c>
      <c r="J4" s="33">
        <v>2545.363</v>
      </c>
      <c r="K4" s="34">
        <v>2690.714</v>
      </c>
      <c r="L4" s="34">
        <v>2979.504</v>
      </c>
      <c r="M4" s="34">
        <v>3136.756</v>
      </c>
      <c r="N4" s="34">
        <v>3774.344</v>
      </c>
      <c r="O4" s="145">
        <v>4136.822</v>
      </c>
      <c r="P4" s="145">
        <v>3793.669</v>
      </c>
      <c r="Q4" s="145">
        <v>3818.235</v>
      </c>
      <c r="R4" s="145">
        <v>3835.472</v>
      </c>
      <c r="S4" s="149">
        <v>3844.788</v>
      </c>
      <c r="T4" s="149">
        <v>4205.42</v>
      </c>
      <c r="U4" s="149">
        <v>4077.762</v>
      </c>
      <c r="V4" s="149">
        <v>4215.342</v>
      </c>
      <c r="W4" s="149">
        <v>3949.692</v>
      </c>
      <c r="X4" s="149">
        <v>4088.093</v>
      </c>
    </row>
    <row r="5" spans="1:24" ht="12.75">
      <c r="A5" s="39" t="s">
        <v>84</v>
      </c>
      <c r="B5" s="10">
        <v>0.891735551407657</v>
      </c>
      <c r="C5" s="11">
        <v>0.8893681826800984</v>
      </c>
      <c r="D5" s="12">
        <v>0.8792664746410644</v>
      </c>
      <c r="E5" s="12">
        <v>0.8856308656685621</v>
      </c>
      <c r="F5" s="12">
        <v>0.8814586310239582</v>
      </c>
      <c r="G5" s="12">
        <v>0.8730737561513869</v>
      </c>
      <c r="H5" s="12">
        <v>0.9159096623319817</v>
      </c>
      <c r="I5" s="12">
        <v>0.9160551512862514</v>
      </c>
      <c r="J5" s="12">
        <v>0.9155550701412727</v>
      </c>
      <c r="K5" s="27">
        <v>0.9125068662072594</v>
      </c>
      <c r="L5" s="27">
        <v>0.923389597731703</v>
      </c>
      <c r="M5" s="27">
        <v>0.9334232563833463</v>
      </c>
      <c r="N5" s="27">
        <v>0.9243852706589544</v>
      </c>
      <c r="O5" s="12">
        <v>0.9213014241366925</v>
      </c>
      <c r="P5" s="12">
        <v>0.9178541933943104</v>
      </c>
      <c r="Q5" s="12">
        <v>0.9111424519444193</v>
      </c>
      <c r="R5" s="12">
        <v>0.9381643250165821</v>
      </c>
      <c r="S5" s="12">
        <v>0.937542980263151</v>
      </c>
      <c r="T5" s="12">
        <v>0.9379293863633121</v>
      </c>
      <c r="U5" s="12">
        <v>0.9371706833307093</v>
      </c>
      <c r="V5" s="12">
        <v>0.9376109933666119</v>
      </c>
      <c r="W5" s="12">
        <v>0.935930700419172</v>
      </c>
      <c r="X5" s="12">
        <v>0.9352157595240617</v>
      </c>
    </row>
    <row r="6" spans="1:24" ht="13.5" thickBot="1">
      <c r="A6" s="30" t="s">
        <v>85</v>
      </c>
      <c r="B6" s="13">
        <v>7</v>
      </c>
      <c r="C6" s="14">
        <v>7</v>
      </c>
      <c r="D6" s="15">
        <v>7</v>
      </c>
      <c r="E6" s="15">
        <v>8</v>
      </c>
      <c r="F6" s="15">
        <v>7</v>
      </c>
      <c r="G6" s="15">
        <v>7</v>
      </c>
      <c r="H6" s="15">
        <v>8</v>
      </c>
      <c r="I6" s="15">
        <v>8</v>
      </c>
      <c r="J6" s="15">
        <v>8</v>
      </c>
      <c r="K6" s="28">
        <v>8</v>
      </c>
      <c r="L6" s="28">
        <v>9</v>
      </c>
      <c r="M6" s="28">
        <v>9</v>
      </c>
      <c r="N6" s="28">
        <v>9</v>
      </c>
      <c r="O6" s="15">
        <v>9</v>
      </c>
      <c r="P6" s="15">
        <v>9</v>
      </c>
      <c r="Q6" s="15">
        <v>9</v>
      </c>
      <c r="R6" s="15">
        <v>10</v>
      </c>
      <c r="S6" s="15">
        <v>10</v>
      </c>
      <c r="T6" s="15">
        <v>10</v>
      </c>
      <c r="U6" s="15">
        <v>10</v>
      </c>
      <c r="V6" s="15">
        <v>10</v>
      </c>
      <c r="W6" s="15">
        <v>10</v>
      </c>
      <c r="X6" s="15">
        <v>10</v>
      </c>
    </row>
    <row r="7" spans="1:24" ht="13.5" thickTop="1">
      <c r="A7" s="40" t="s">
        <v>86</v>
      </c>
      <c r="B7" s="35">
        <v>496.551</v>
      </c>
      <c r="C7" s="36">
        <v>541.827</v>
      </c>
      <c r="D7" s="35">
        <v>607.111</v>
      </c>
      <c r="E7" s="35">
        <v>676.826</v>
      </c>
      <c r="F7" s="35">
        <v>821.643</v>
      </c>
      <c r="G7" s="35">
        <v>964.602</v>
      </c>
      <c r="H7" s="35">
        <v>1231.055</v>
      </c>
      <c r="I7" s="35">
        <v>1575.159</v>
      </c>
      <c r="J7" s="35">
        <v>1765.716</v>
      </c>
      <c r="K7" s="37">
        <v>2022.144</v>
      </c>
      <c r="L7" s="37">
        <v>2473.102</v>
      </c>
      <c r="M7" s="37">
        <v>2746.714</v>
      </c>
      <c r="N7" s="37">
        <v>3478.057</v>
      </c>
      <c r="O7" s="35">
        <v>3905.01</v>
      </c>
      <c r="P7" s="35">
        <v>3530.781</v>
      </c>
      <c r="Q7" s="35">
        <v>3538.375</v>
      </c>
      <c r="R7" s="35">
        <v>3556.919</v>
      </c>
      <c r="S7" s="150">
        <v>3595.776</v>
      </c>
      <c r="T7" s="150">
        <v>3987.65</v>
      </c>
      <c r="U7" s="150">
        <v>3831.285</v>
      </c>
      <c r="V7" s="150">
        <v>3898.679</v>
      </c>
      <c r="W7" s="150">
        <v>3657.558</v>
      </c>
      <c r="X7" s="150">
        <v>3788.245</v>
      </c>
    </row>
    <row r="8" spans="1:24" ht="12.75">
      <c r="A8" s="39" t="s">
        <v>84</v>
      </c>
      <c r="B8" s="10">
        <v>0.6893672553272473</v>
      </c>
      <c r="C8" s="11">
        <v>0.7366115014571072</v>
      </c>
      <c r="D8" s="12">
        <v>0.7195389311015612</v>
      </c>
      <c r="E8" s="12">
        <v>0.820212284989052</v>
      </c>
      <c r="F8" s="12">
        <v>0.8557792131132377</v>
      </c>
      <c r="G8" s="12">
        <v>0.8371919195688999</v>
      </c>
      <c r="H8" s="12">
        <v>0.8587414859612282</v>
      </c>
      <c r="I8" s="12">
        <v>0.8602014145873527</v>
      </c>
      <c r="J8" s="12">
        <v>0.8413833255178068</v>
      </c>
      <c r="K8" s="27">
        <v>0.8321261987276871</v>
      </c>
      <c r="L8" s="27">
        <v>0.8705463826401013</v>
      </c>
      <c r="M8" s="27">
        <v>0.8801123815584732</v>
      </c>
      <c r="N8" s="27">
        <v>0.8656370496515728</v>
      </c>
      <c r="O8" s="12">
        <v>0.8576213633255739</v>
      </c>
      <c r="P8" s="12">
        <v>0.8578119118687905</v>
      </c>
      <c r="Q8" s="12">
        <v>0.8573164234994878</v>
      </c>
      <c r="R8" s="12">
        <v>0.9294468049455161</v>
      </c>
      <c r="S8" s="12">
        <v>0.9303524468709953</v>
      </c>
      <c r="T8" s="12">
        <v>0.9291535114666531</v>
      </c>
      <c r="U8" s="12">
        <v>0.9296752917102226</v>
      </c>
      <c r="V8" s="12">
        <v>0.9385750917169636</v>
      </c>
      <c r="W8" s="12">
        <v>0.928052815567108</v>
      </c>
      <c r="X8" s="12">
        <v>0.9356353667727404</v>
      </c>
    </row>
    <row r="9" spans="1:24" ht="13.5" thickBot="1">
      <c r="A9" s="31" t="s">
        <v>85</v>
      </c>
      <c r="B9" s="17">
        <v>7</v>
      </c>
      <c r="C9" s="18">
        <v>8</v>
      </c>
      <c r="D9" s="19">
        <v>8</v>
      </c>
      <c r="E9" s="19">
        <v>10</v>
      </c>
      <c r="F9" s="19">
        <v>10</v>
      </c>
      <c r="G9" s="19">
        <v>10</v>
      </c>
      <c r="H9" s="19">
        <v>11</v>
      </c>
      <c r="I9" s="19">
        <v>11</v>
      </c>
      <c r="J9" s="19">
        <v>11</v>
      </c>
      <c r="K9" s="29">
        <v>11</v>
      </c>
      <c r="L9" s="29">
        <v>13</v>
      </c>
      <c r="M9" s="29">
        <v>13</v>
      </c>
      <c r="N9" s="29">
        <v>13</v>
      </c>
      <c r="O9" s="19">
        <v>13</v>
      </c>
      <c r="P9" s="19">
        <v>13</v>
      </c>
      <c r="Q9" s="19">
        <v>13</v>
      </c>
      <c r="R9" s="19">
        <v>14</v>
      </c>
      <c r="S9" s="19">
        <v>14</v>
      </c>
      <c r="T9" s="19">
        <v>14</v>
      </c>
      <c r="U9" s="19">
        <v>14</v>
      </c>
      <c r="V9" s="19">
        <v>14</v>
      </c>
      <c r="W9" s="19">
        <v>14</v>
      </c>
      <c r="X9" s="19">
        <v>14</v>
      </c>
    </row>
    <row r="11" spans="1:11" ht="12.75">
      <c r="A11" s="44" t="s">
        <v>89</v>
      </c>
      <c r="B11" s="3"/>
      <c r="C11" s="3"/>
      <c r="D11" s="3"/>
      <c r="E11" s="3"/>
      <c r="F11" s="3"/>
      <c r="G11" s="3"/>
      <c r="H11" s="3"/>
      <c r="I11" s="4"/>
      <c r="J11" s="4"/>
      <c r="K11" s="4"/>
    </row>
    <row r="12" spans="1:11" ht="13.5" thickBot="1">
      <c r="A12" s="41"/>
      <c r="B12" s="5"/>
      <c r="C12" s="5"/>
      <c r="D12" s="6"/>
      <c r="E12" s="6"/>
      <c r="F12" s="6"/>
      <c r="G12" s="6"/>
      <c r="H12" s="6"/>
      <c r="I12" s="6"/>
      <c r="J12" s="6"/>
      <c r="K12" s="7"/>
    </row>
    <row r="13" spans="1:24" ht="13.5" thickBot="1">
      <c r="A13" s="8"/>
      <c r="B13" s="9">
        <v>37621</v>
      </c>
      <c r="C13" s="9">
        <v>37802</v>
      </c>
      <c r="D13" s="9">
        <v>37986</v>
      </c>
      <c r="E13" s="9">
        <v>38168</v>
      </c>
      <c r="F13" s="9">
        <v>38352</v>
      </c>
      <c r="G13" s="9">
        <v>38533</v>
      </c>
      <c r="H13" s="9">
        <v>38717</v>
      </c>
      <c r="I13" s="9">
        <v>38898</v>
      </c>
      <c r="J13" s="9">
        <v>39082</v>
      </c>
      <c r="K13" s="26">
        <v>39263</v>
      </c>
      <c r="L13" s="26">
        <v>39447</v>
      </c>
      <c r="M13" s="26">
        <v>39629</v>
      </c>
      <c r="N13" s="26">
        <v>39813</v>
      </c>
      <c r="O13" s="26">
        <v>39903</v>
      </c>
      <c r="P13" s="26">
        <v>39994</v>
      </c>
      <c r="Q13" s="26">
        <v>40057</v>
      </c>
      <c r="R13" s="26">
        <v>40178</v>
      </c>
      <c r="S13" s="26">
        <v>40239</v>
      </c>
      <c r="T13" s="26">
        <v>40359</v>
      </c>
      <c r="U13" s="26">
        <v>40451</v>
      </c>
      <c r="V13" s="26">
        <v>40515</v>
      </c>
      <c r="W13" s="26">
        <v>40606</v>
      </c>
      <c r="X13" s="26">
        <v>40698</v>
      </c>
    </row>
    <row r="14" spans="1:24" ht="12.75">
      <c r="A14" s="25" t="s">
        <v>92</v>
      </c>
      <c r="B14" s="33">
        <v>3319.145</v>
      </c>
      <c r="C14" s="49">
        <v>3776.493</v>
      </c>
      <c r="D14" s="33">
        <v>4077.342</v>
      </c>
      <c r="E14" s="33">
        <v>4348.031</v>
      </c>
      <c r="F14" s="33">
        <v>4659.811</v>
      </c>
      <c r="G14" s="33">
        <v>4766.564</v>
      </c>
      <c r="H14" s="33">
        <v>5278.801</v>
      </c>
      <c r="I14" s="33">
        <v>5787.565</v>
      </c>
      <c r="J14" s="33">
        <v>5902.162</v>
      </c>
      <c r="K14" s="34">
        <v>6004.445</v>
      </c>
      <c r="L14" s="34">
        <v>6646.987</v>
      </c>
      <c r="M14" s="34">
        <v>6699.05</v>
      </c>
      <c r="N14" s="34">
        <v>7244.922</v>
      </c>
      <c r="O14" s="34">
        <v>8149.903</v>
      </c>
      <c r="P14" s="34">
        <v>7416.663</v>
      </c>
      <c r="Q14" s="34">
        <v>7214.733</v>
      </c>
      <c r="R14" s="34">
        <v>7057.751</v>
      </c>
      <c r="S14" s="34">
        <v>6935.653</v>
      </c>
      <c r="T14" s="34">
        <v>7095.507</v>
      </c>
      <c r="U14" s="34">
        <v>6921.058</v>
      </c>
      <c r="V14" s="34">
        <v>6926.523</v>
      </c>
      <c r="W14" s="34">
        <v>6585.21</v>
      </c>
      <c r="X14" s="34">
        <v>6534.831</v>
      </c>
    </row>
    <row r="15" spans="1:24" ht="12.75">
      <c r="A15" s="21" t="s">
        <v>87</v>
      </c>
      <c r="B15" s="12">
        <v>0.7651527727773266</v>
      </c>
      <c r="C15" s="11">
        <v>0.7767614027088096</v>
      </c>
      <c r="D15" s="12">
        <v>0.7969785217918929</v>
      </c>
      <c r="E15" s="12">
        <v>0.8035860369900766</v>
      </c>
      <c r="F15" s="12">
        <v>0.8534498502192471</v>
      </c>
      <c r="G15" s="12">
        <v>0.8481625338503793</v>
      </c>
      <c r="H15" s="12">
        <v>0.8528906469480475</v>
      </c>
      <c r="I15" s="12">
        <v>0.8501186595744498</v>
      </c>
      <c r="J15" s="12">
        <v>0.8573726034629345</v>
      </c>
      <c r="K15" s="27">
        <v>0.845077105377766</v>
      </c>
      <c r="L15" s="27">
        <v>0.8431672876748517</v>
      </c>
      <c r="M15" s="27">
        <v>0.8674404579753844</v>
      </c>
      <c r="N15" s="27">
        <v>0.868459867476834</v>
      </c>
      <c r="O15" s="27">
        <v>0.8338187583336882</v>
      </c>
      <c r="P15" s="27">
        <v>0.8294942078398331</v>
      </c>
      <c r="Q15" s="27">
        <v>0.8349424711905485</v>
      </c>
      <c r="R15" s="27">
        <v>0.8339337842890744</v>
      </c>
      <c r="S15" s="27">
        <v>0.8299352634856444</v>
      </c>
      <c r="T15" s="27">
        <v>0.8246877918660358</v>
      </c>
      <c r="U15" s="27">
        <v>0.8210217281808648</v>
      </c>
      <c r="V15" s="27">
        <v>0.8113513807721421</v>
      </c>
      <c r="W15" s="27">
        <v>0.804951550520029</v>
      </c>
      <c r="X15" s="27">
        <v>0.8043259267148607</v>
      </c>
    </row>
    <row r="16" spans="1:24" ht="25.5">
      <c r="A16" s="42" t="s">
        <v>93</v>
      </c>
      <c r="B16" s="50">
        <v>373.701</v>
      </c>
      <c r="C16" s="51">
        <v>454.815</v>
      </c>
      <c r="D16" s="50">
        <v>503.944</v>
      </c>
      <c r="E16" s="50">
        <v>535.395</v>
      </c>
      <c r="F16" s="50">
        <v>604.436</v>
      </c>
      <c r="G16" s="50">
        <v>681.465</v>
      </c>
      <c r="H16" s="50">
        <v>692.186</v>
      </c>
      <c r="I16" s="50">
        <v>788.009</v>
      </c>
      <c r="J16" s="50">
        <v>829.254</v>
      </c>
      <c r="K16" s="52">
        <v>932.31</v>
      </c>
      <c r="L16" s="52">
        <v>1104.237</v>
      </c>
      <c r="M16" s="52">
        <v>1213.769638</v>
      </c>
      <c r="N16" s="52">
        <v>1444.196</v>
      </c>
      <c r="O16" s="52">
        <v>1692.11526</v>
      </c>
      <c r="P16" s="52">
        <v>1515.1652530000001</v>
      </c>
      <c r="Q16" s="52">
        <v>1506.6074820000001</v>
      </c>
      <c r="R16" s="52">
        <v>1523.7885919999999</v>
      </c>
      <c r="S16" s="52">
        <v>1506.6074820000001</v>
      </c>
      <c r="T16" s="52">
        <v>1436.673678</v>
      </c>
      <c r="U16" s="52">
        <v>1516.0020889999998</v>
      </c>
      <c r="V16" s="52">
        <v>1423.185414</v>
      </c>
      <c r="W16" s="52">
        <v>1423.185414</v>
      </c>
      <c r="X16" s="52">
        <v>1900.162534</v>
      </c>
    </row>
    <row r="17" spans="1:24" ht="13.5" thickBot="1">
      <c r="A17" s="16" t="s">
        <v>87</v>
      </c>
      <c r="B17" s="53">
        <v>0.9438775919786138</v>
      </c>
      <c r="C17" s="54">
        <v>0.9492167144883084</v>
      </c>
      <c r="D17" s="53">
        <v>0.938892019748226</v>
      </c>
      <c r="E17" s="53">
        <v>0.9397416860448828</v>
      </c>
      <c r="F17" s="53">
        <v>0.9260070545103203</v>
      </c>
      <c r="G17" s="53">
        <v>0.9559669242000689</v>
      </c>
      <c r="H17" s="53">
        <v>0.9426787019673902</v>
      </c>
      <c r="I17" s="53">
        <v>0.9406935707587095</v>
      </c>
      <c r="J17" s="53">
        <v>0.930306034098117</v>
      </c>
      <c r="K17" s="55">
        <v>0.9180101039353864</v>
      </c>
      <c r="L17" s="55">
        <v>0.9224487134555354</v>
      </c>
      <c r="M17" s="55">
        <v>0.931122318945335</v>
      </c>
      <c r="N17" s="55">
        <v>0.9458453007763489</v>
      </c>
      <c r="O17" s="55">
        <v>0.9515699302895005</v>
      </c>
      <c r="P17" s="55">
        <v>0.9379029760524741</v>
      </c>
      <c r="Q17" s="55">
        <v>0.9361270382964951</v>
      </c>
      <c r="R17" s="55">
        <v>0.9365695526876607</v>
      </c>
      <c r="S17" s="55">
        <v>0.9361270382964951</v>
      </c>
      <c r="T17" s="55">
        <v>0.933528622774698</v>
      </c>
      <c r="U17" s="55">
        <v>0.939005962016191</v>
      </c>
      <c r="V17" s="55">
        <v>0.9310030772982613</v>
      </c>
      <c r="W17" s="55">
        <v>0.931003077298261</v>
      </c>
      <c r="X17" s="55">
        <v>0.9236225683839316</v>
      </c>
    </row>
    <row r="18" spans="1:11" ht="12.75">
      <c r="A18" s="22"/>
      <c r="B18" s="23"/>
      <c r="C18" s="24"/>
      <c r="D18" s="1"/>
      <c r="E18" s="23"/>
      <c r="F18" s="6"/>
      <c r="G18" s="6"/>
      <c r="H18" s="6"/>
      <c r="I18" s="6"/>
      <c r="J18" s="6"/>
      <c r="K18" s="6"/>
    </row>
    <row r="19" ht="13.5" thickBot="1">
      <c r="A19" s="44" t="s">
        <v>97</v>
      </c>
    </row>
    <row r="20" spans="1:24" ht="13.5" thickBot="1">
      <c r="A20" s="8"/>
      <c r="B20" s="56"/>
      <c r="C20" s="57"/>
      <c r="D20" s="57"/>
      <c r="E20" s="57"/>
      <c r="F20" s="57"/>
      <c r="G20" s="57"/>
      <c r="H20" s="57"/>
      <c r="I20" s="58"/>
      <c r="J20" s="48">
        <v>39082</v>
      </c>
      <c r="K20" s="72">
        <v>39263</v>
      </c>
      <c r="L20" s="26">
        <v>39447</v>
      </c>
      <c r="M20" s="26">
        <v>39629</v>
      </c>
      <c r="N20" s="26">
        <v>39813</v>
      </c>
      <c r="O20" s="26">
        <v>39903</v>
      </c>
      <c r="P20" s="26">
        <v>39994</v>
      </c>
      <c r="Q20" s="26">
        <v>40057</v>
      </c>
      <c r="R20" s="26" t="s">
        <v>231</v>
      </c>
      <c r="S20" s="26">
        <v>40268</v>
      </c>
      <c r="T20" s="26">
        <v>40359</v>
      </c>
      <c r="U20" s="26">
        <v>40451</v>
      </c>
      <c r="V20" s="26">
        <v>40515</v>
      </c>
      <c r="W20" s="26">
        <v>40606</v>
      </c>
      <c r="X20" s="26">
        <v>40700</v>
      </c>
    </row>
    <row r="21" spans="1:24" ht="12.75">
      <c r="A21" s="46" t="s">
        <v>94</v>
      </c>
      <c r="B21" s="56"/>
      <c r="C21" s="57"/>
      <c r="D21" s="57"/>
      <c r="E21" s="57"/>
      <c r="F21" s="57"/>
      <c r="G21" s="57"/>
      <c r="H21" s="57"/>
      <c r="I21" s="58"/>
      <c r="J21" s="73">
        <v>331.152</v>
      </c>
      <c r="K21" s="74">
        <v>354.369</v>
      </c>
      <c r="L21" s="75">
        <v>342.242</v>
      </c>
      <c r="M21" s="75">
        <v>322.826</v>
      </c>
      <c r="N21" s="75">
        <v>332.271</v>
      </c>
      <c r="O21" s="75">
        <v>345.079</v>
      </c>
      <c r="P21" s="75">
        <v>348.694</v>
      </c>
      <c r="Q21" s="75">
        <v>338.965</v>
      </c>
      <c r="R21" s="75">
        <v>358.566</v>
      </c>
      <c r="S21" s="75">
        <v>374.346</v>
      </c>
      <c r="T21" s="75">
        <v>409.252</v>
      </c>
      <c r="U21" s="75">
        <v>414.701</v>
      </c>
      <c r="V21" s="75">
        <v>444.606</v>
      </c>
      <c r="W21" s="75">
        <v>426.845</v>
      </c>
      <c r="X21" s="75">
        <v>456.732</v>
      </c>
    </row>
    <row r="22" spans="1:24" ht="13.5" thickBot="1">
      <c r="A22" s="65" t="s">
        <v>87</v>
      </c>
      <c r="B22" s="66"/>
      <c r="C22" s="67"/>
      <c r="D22" s="68"/>
      <c r="E22" s="68"/>
      <c r="F22" s="68"/>
      <c r="G22" s="68"/>
      <c r="H22" s="68"/>
      <c r="I22" s="69"/>
      <c r="J22" s="91">
        <v>0.9584269459341935</v>
      </c>
      <c r="K22" s="92">
        <v>0.9618476785497602</v>
      </c>
      <c r="L22" s="93">
        <v>0.9500791837354855</v>
      </c>
      <c r="M22" s="93">
        <v>0.9390569532813341</v>
      </c>
      <c r="N22" s="93">
        <v>0.9338642252859863</v>
      </c>
      <c r="O22" s="93">
        <v>0.9343889370260143</v>
      </c>
      <c r="P22" s="93">
        <v>0.9273976609864235</v>
      </c>
      <c r="Q22" s="93">
        <v>0.9258832032805747</v>
      </c>
      <c r="R22" s="93">
        <v>0.9247669885042086</v>
      </c>
      <c r="S22" s="93">
        <v>0.932896304488361</v>
      </c>
      <c r="T22" s="93">
        <v>0.9335812653328511</v>
      </c>
      <c r="U22" s="93">
        <v>0.9352521455217132</v>
      </c>
      <c r="V22" s="93">
        <v>0.9358893042379095</v>
      </c>
      <c r="W22" s="93">
        <v>0.9348100598577936</v>
      </c>
      <c r="X22" s="93">
        <v>0.933941567483776</v>
      </c>
    </row>
    <row r="23" spans="1:24" ht="26.25" thickTop="1">
      <c r="A23" s="47" t="s">
        <v>95</v>
      </c>
      <c r="B23" s="59"/>
      <c r="C23" s="60"/>
      <c r="D23" s="60"/>
      <c r="E23" s="60"/>
      <c r="F23" s="60"/>
      <c r="G23" s="60"/>
      <c r="H23" s="60"/>
      <c r="I23" s="61"/>
      <c r="J23" s="76">
        <v>24.019</v>
      </c>
      <c r="K23" s="77">
        <v>49.176</v>
      </c>
      <c r="L23" s="78">
        <v>190.966</v>
      </c>
      <c r="M23" s="78">
        <v>297.748</v>
      </c>
      <c r="N23" s="78">
        <v>396.444</v>
      </c>
      <c r="O23" s="78">
        <v>454.219</v>
      </c>
      <c r="P23" s="78">
        <v>408.744</v>
      </c>
      <c r="Q23" s="78">
        <v>414.879</v>
      </c>
      <c r="R23" s="78">
        <v>432.126</v>
      </c>
      <c r="S23" s="78">
        <v>459.116</v>
      </c>
      <c r="T23" s="78">
        <v>524.112</v>
      </c>
      <c r="U23" s="78">
        <v>521.504</v>
      </c>
      <c r="V23" s="78">
        <v>554.727</v>
      </c>
      <c r="W23" s="78">
        <v>515.986</v>
      </c>
      <c r="X23" s="78">
        <v>544.985</v>
      </c>
    </row>
    <row r="24" spans="1:24" ht="13.5" thickBot="1">
      <c r="A24" s="45" t="s">
        <v>87</v>
      </c>
      <c r="B24" s="62"/>
      <c r="C24" s="63"/>
      <c r="D24" s="63"/>
      <c r="E24" s="63"/>
      <c r="F24" s="63"/>
      <c r="G24" s="63"/>
      <c r="H24" s="63"/>
      <c r="I24" s="64"/>
      <c r="J24" s="79">
        <v>1</v>
      </c>
      <c r="K24" s="80">
        <v>1</v>
      </c>
      <c r="L24" s="81">
        <v>0.9747441953017815</v>
      </c>
      <c r="M24" s="81">
        <v>0.9367653183228771</v>
      </c>
      <c r="N24" s="81">
        <v>0.928517016274682</v>
      </c>
      <c r="O24" s="81">
        <v>0.9278123548332411</v>
      </c>
      <c r="P24" s="81">
        <v>0.9279206544927877</v>
      </c>
      <c r="Q24" s="81">
        <v>0.9288346722779414</v>
      </c>
      <c r="R24" s="81">
        <v>0.9850876827591952</v>
      </c>
      <c r="S24" s="81">
        <v>0.9856637538225633</v>
      </c>
      <c r="T24" s="81">
        <v>0.984438440638642</v>
      </c>
      <c r="U24" s="81">
        <v>0.9849627232005891</v>
      </c>
      <c r="V24" s="81">
        <v>0.9849781964822336</v>
      </c>
      <c r="W24" s="81">
        <v>0.9851623881268098</v>
      </c>
      <c r="X24" s="81">
        <v>0.9850326155765754</v>
      </c>
    </row>
    <row r="25" spans="1:24" ht="25.5">
      <c r="A25" s="70" t="s">
        <v>96</v>
      </c>
      <c r="B25" s="59"/>
      <c r="C25" s="60"/>
      <c r="D25" s="60"/>
      <c r="E25" s="60"/>
      <c r="F25" s="60"/>
      <c r="G25" s="60"/>
      <c r="H25" s="60"/>
      <c r="I25" s="61"/>
      <c r="J25" s="82">
        <v>355.171</v>
      </c>
      <c r="K25" s="83">
        <v>403.545</v>
      </c>
      <c r="L25" s="84">
        <v>533.2080000000001</v>
      </c>
      <c r="M25" s="84">
        <v>620.5740000000001</v>
      </c>
      <c r="N25" s="84">
        <v>728.715</v>
      </c>
      <c r="O25" s="84">
        <v>799.298</v>
      </c>
      <c r="P25" s="84">
        <v>757.4380000000001</v>
      </c>
      <c r="Q25" s="84">
        <v>753.844</v>
      </c>
      <c r="R25" s="84">
        <v>790.692</v>
      </c>
      <c r="S25" s="84">
        <v>833.462</v>
      </c>
      <c r="T25" s="84">
        <v>933.364</v>
      </c>
      <c r="U25" s="84">
        <v>936.205</v>
      </c>
      <c r="V25" s="84">
        <v>999.333</v>
      </c>
      <c r="W25" s="84">
        <v>942.831</v>
      </c>
      <c r="X25" s="84">
        <v>1001.7170000000001</v>
      </c>
    </row>
    <row r="26" spans="1:24" ht="13.5" thickBot="1">
      <c r="A26" s="45" t="s">
        <v>87</v>
      </c>
      <c r="B26" s="62"/>
      <c r="C26" s="63"/>
      <c r="D26" s="63"/>
      <c r="E26" s="63"/>
      <c r="F26" s="63"/>
      <c r="G26" s="63"/>
      <c r="H26" s="63"/>
      <c r="I26" s="64"/>
      <c r="J26" s="85">
        <v>0.9612383893955306</v>
      </c>
      <c r="K26" s="86">
        <v>0.9664969210373068</v>
      </c>
      <c r="L26" s="87">
        <v>0.9589128445184617</v>
      </c>
      <c r="M26" s="87">
        <v>0.9379574394028753</v>
      </c>
      <c r="N26" s="87">
        <v>0.9309551745195308</v>
      </c>
      <c r="O26" s="87">
        <v>0.9306516468200847</v>
      </c>
      <c r="P26" s="87">
        <v>0.9276798893110721</v>
      </c>
      <c r="Q26" s="87">
        <v>0.9275075479807492</v>
      </c>
      <c r="R26" s="87">
        <v>0.9702399923105329</v>
      </c>
      <c r="S26" s="87">
        <v>0.9737108590433637</v>
      </c>
      <c r="T26" s="87">
        <v>0.9729762450662336</v>
      </c>
      <c r="U26" s="87">
        <v>0.9732056547444202</v>
      </c>
      <c r="V26" s="87">
        <v>0.9742818459912762</v>
      </c>
      <c r="W26" s="87">
        <v>0.973158498182601</v>
      </c>
      <c r="X26" s="87">
        <v>0.9731880361419443</v>
      </c>
    </row>
    <row r="27" spans="1:24" ht="13.5" thickBot="1">
      <c r="A27" s="71" t="s">
        <v>91</v>
      </c>
      <c r="B27" s="62"/>
      <c r="C27" s="63"/>
      <c r="D27" s="63"/>
      <c r="E27" s="63"/>
      <c r="F27" s="63"/>
      <c r="G27" s="63"/>
      <c r="H27" s="63"/>
      <c r="I27" s="64"/>
      <c r="J27" s="88" t="s">
        <v>98</v>
      </c>
      <c r="K27" s="89" t="s">
        <v>98</v>
      </c>
      <c r="L27" s="90">
        <v>6</v>
      </c>
      <c r="M27" s="90">
        <v>6</v>
      </c>
      <c r="N27" s="90">
        <v>6</v>
      </c>
      <c r="O27" s="90">
        <v>6</v>
      </c>
      <c r="P27" s="90">
        <v>6</v>
      </c>
      <c r="Q27" s="90">
        <v>6</v>
      </c>
      <c r="R27" s="90">
        <v>7</v>
      </c>
      <c r="S27" s="90">
        <v>7</v>
      </c>
      <c r="T27" s="90">
        <v>7</v>
      </c>
      <c r="U27" s="90">
        <v>7</v>
      </c>
      <c r="V27" s="90">
        <v>7</v>
      </c>
      <c r="W27" s="90">
        <v>7</v>
      </c>
      <c r="X27" s="90">
        <v>7</v>
      </c>
    </row>
    <row r="29" spans="1:10" ht="39.75" customHeight="1">
      <c r="A29" s="156" t="s">
        <v>224</v>
      </c>
      <c r="B29" s="156"/>
      <c r="J29" s="155">
        <v>18</v>
      </c>
    </row>
    <row r="30" ht="12.75">
      <c r="J30" s="155">
        <v>25000</v>
      </c>
    </row>
    <row r="31" ht="12.75">
      <c r="J31" s="20">
        <f>J29*J30</f>
        <v>450000</v>
      </c>
    </row>
    <row r="71" spans="1:11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</row>
  </sheetData>
  <sheetProtection/>
  <mergeCells count="1">
    <mergeCell ref="A29:B2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7"/>
  <sheetViews>
    <sheetView tabSelected="1" zoomScale="75" zoomScaleNormal="75" zoomScalePageLayoutView="0" workbookViewId="0" topLeftCell="A1">
      <pane xSplit="1" ySplit="1" topLeftCell="S219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X224" sqref="X224:X228"/>
    </sheetView>
  </sheetViews>
  <sheetFormatPr defaultColWidth="9.140625" defaultRowHeight="12.75"/>
  <cols>
    <col min="1" max="1" width="56.140625" style="125" customWidth="1"/>
    <col min="2" max="11" width="9.140625" style="2" customWidth="1"/>
    <col min="12" max="12" width="11.57421875" style="2" bestFit="1" customWidth="1"/>
    <col min="13" max="13" width="9.140625" style="2" customWidth="1"/>
    <col min="14" max="14" width="10.28125" style="2" bestFit="1" customWidth="1"/>
    <col min="15" max="15" width="12.140625" style="2" bestFit="1" customWidth="1"/>
    <col min="16" max="18" width="12.28125" style="104" bestFit="1" customWidth="1"/>
    <col min="19" max="19" width="9.140625" style="2" customWidth="1"/>
    <col min="20" max="24" width="12.7109375" style="2" bestFit="1" customWidth="1"/>
    <col min="25" max="16384" width="9.140625" style="2" customWidth="1"/>
  </cols>
  <sheetData>
    <row r="1" spans="2:24" ht="15.75">
      <c r="B1" s="94" t="s">
        <v>55</v>
      </c>
      <c r="C1" s="94" t="s">
        <v>56</v>
      </c>
      <c r="D1" s="94" t="s">
        <v>57</v>
      </c>
      <c r="E1" s="95" t="s">
        <v>58</v>
      </c>
      <c r="F1" s="95" t="s">
        <v>59</v>
      </c>
      <c r="G1" s="95" t="s">
        <v>60</v>
      </c>
      <c r="H1" s="94" t="s">
        <v>61</v>
      </c>
      <c r="I1" s="95" t="s">
        <v>62</v>
      </c>
      <c r="J1" s="95" t="s">
        <v>63</v>
      </c>
      <c r="K1" s="95" t="s">
        <v>90</v>
      </c>
      <c r="L1" s="95" t="s">
        <v>99</v>
      </c>
      <c r="M1" s="95" t="s">
        <v>103</v>
      </c>
      <c r="N1" s="95" t="s">
        <v>104</v>
      </c>
      <c r="O1" s="144" t="s">
        <v>222</v>
      </c>
      <c r="P1" s="144" t="s">
        <v>223</v>
      </c>
      <c r="Q1" s="144" t="s">
        <v>230</v>
      </c>
      <c r="R1" s="144" t="s">
        <v>232</v>
      </c>
      <c r="S1" s="144" t="s">
        <v>238</v>
      </c>
      <c r="T1" s="144" t="s">
        <v>239</v>
      </c>
      <c r="U1" s="144" t="s">
        <v>242</v>
      </c>
      <c r="V1" s="144" t="s">
        <v>244</v>
      </c>
      <c r="W1" s="144" t="s">
        <v>245</v>
      </c>
      <c r="X1" s="144" t="s">
        <v>249</v>
      </c>
    </row>
    <row r="2" spans="1:18" s="96" customFormat="1" ht="15.75">
      <c r="A2" s="126" t="s">
        <v>105</v>
      </c>
      <c r="P2" s="98"/>
      <c r="Q2" s="98"/>
      <c r="R2" s="98"/>
    </row>
    <row r="3" spans="1:18" s="96" customFormat="1" ht="63">
      <c r="A3" s="127" t="s">
        <v>187</v>
      </c>
      <c r="P3" s="98"/>
      <c r="Q3" s="98"/>
      <c r="R3" s="98"/>
    </row>
    <row r="4" spans="1:18" s="96" customFormat="1" ht="15.75">
      <c r="A4" s="127"/>
      <c r="P4" s="98"/>
      <c r="Q4" s="98"/>
      <c r="R4" s="98"/>
    </row>
    <row r="5" spans="1:24" s="96" customFormat="1" ht="15.75">
      <c r="A5" s="128" t="s">
        <v>73</v>
      </c>
      <c r="B5" s="97">
        <v>0.5714285714285714</v>
      </c>
      <c r="C5" s="97">
        <v>0.42857142857142855</v>
      </c>
      <c r="D5" s="97">
        <v>0.16666666666666666</v>
      </c>
      <c r="E5" s="97">
        <v>0.42857142857142855</v>
      </c>
      <c r="F5" s="97">
        <v>0.2857142857142857</v>
      </c>
      <c r="G5" s="97">
        <v>0.8571428571428571</v>
      </c>
      <c r="H5" s="97">
        <v>0.5</v>
      </c>
      <c r="I5" s="97">
        <v>0.75</v>
      </c>
      <c r="J5" s="97">
        <v>0.25</v>
      </c>
      <c r="K5" s="97">
        <v>0.625</v>
      </c>
      <c r="L5" s="97">
        <v>0.4444444444444444</v>
      </c>
      <c r="M5" s="97">
        <v>0.3333333333333333</v>
      </c>
      <c r="N5" s="98">
        <v>-0.3626373626373626</v>
      </c>
      <c r="O5" s="98">
        <v>-0.5449977172903449</v>
      </c>
      <c r="P5" s="98">
        <v>-0.12583417455597087</v>
      </c>
      <c r="Q5" s="98">
        <v>-0.19253161005773</v>
      </c>
      <c r="R5" s="98">
        <v>-0.09338499182089273</v>
      </c>
      <c r="S5" s="98">
        <v>0.6543966846685743</v>
      </c>
      <c r="T5" s="98">
        <v>0.5291823706777672</v>
      </c>
      <c r="U5" s="98">
        <v>-0.03542265652020829</v>
      </c>
      <c r="V5" s="98">
        <v>0.10342569591697776</v>
      </c>
      <c r="W5" s="98">
        <v>-0.11468151294056889</v>
      </c>
      <c r="X5" s="98">
        <v>0.4186417965450302</v>
      </c>
    </row>
    <row r="6" spans="1:24" s="96" customFormat="1" ht="15.75">
      <c r="A6" s="128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4" s="96" customFormat="1" ht="63">
      <c r="A7" s="127" t="s">
        <v>153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s="96" customFormat="1" ht="15.75">
      <c r="A8" s="128" t="s">
        <v>73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>
        <v>-0.45054945054945056</v>
      </c>
      <c r="O8" s="98">
        <v>0.36113201408458095</v>
      </c>
      <c r="P8" s="98">
        <v>-0.10918557682504627</v>
      </c>
      <c r="Q8" s="98">
        <v>0.399833168341307</v>
      </c>
      <c r="R8" s="98">
        <v>0.5313043262374175</v>
      </c>
      <c r="S8" s="98">
        <v>1</v>
      </c>
      <c r="T8" s="98">
        <v>0.4964798125047297</v>
      </c>
      <c r="U8" s="98">
        <v>0.5527423226304959</v>
      </c>
      <c r="V8" s="98">
        <v>0.585893942490843</v>
      </c>
      <c r="W8" s="98">
        <v>0.5963886485212406</v>
      </c>
      <c r="X8" s="98">
        <v>0.5576801452995228</v>
      </c>
    </row>
    <row r="9" spans="1:24" s="96" customFormat="1" ht="15.75">
      <c r="A9" s="128"/>
      <c r="O9" s="98"/>
      <c r="P9" s="98"/>
      <c r="Q9" s="98"/>
      <c r="R9" s="98"/>
      <c r="S9" s="98"/>
      <c r="T9" s="98"/>
      <c r="U9" s="98"/>
      <c r="V9" s="98"/>
      <c r="W9" s="98"/>
      <c r="X9" s="98"/>
    </row>
    <row r="10" spans="1:24" s="96" customFormat="1" ht="63">
      <c r="A10" s="127" t="s">
        <v>188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</row>
    <row r="11" spans="1:24" s="96" customFormat="1" ht="15.75">
      <c r="A11" s="128" t="s">
        <v>106</v>
      </c>
      <c r="N11" s="98">
        <v>-0.5824175824175823</v>
      </c>
      <c r="O11" s="98">
        <v>-0.6119005263351227</v>
      </c>
      <c r="P11" s="98">
        <v>-0.208925240556169</v>
      </c>
      <c r="Q11" s="98">
        <v>-0.1346521772623741</v>
      </c>
      <c r="R11" s="98">
        <v>-0.5464289162475966</v>
      </c>
      <c r="S11" s="98">
        <v>-0.19296543666784308</v>
      </c>
      <c r="T11" s="98">
        <v>-0.1284200300340391</v>
      </c>
      <c r="U11" s="98">
        <v>-0.13011979231397736</v>
      </c>
      <c r="V11" s="98">
        <v>-0.13288801000159253</v>
      </c>
      <c r="W11" s="98"/>
      <c r="X11" s="98"/>
    </row>
    <row r="12" spans="1:24" s="96" customFormat="1" ht="31.5">
      <c r="A12" s="128" t="s">
        <v>107</v>
      </c>
      <c r="N12" s="98">
        <v>-0.0879120879120879</v>
      </c>
      <c r="O12" s="98">
        <v>-0.13213897766093105</v>
      </c>
      <c r="P12" s="98">
        <v>-0.10918557682504627</v>
      </c>
      <c r="Q12" s="98">
        <v>0</v>
      </c>
      <c r="R12" s="98">
        <v>0.08052738000987561</v>
      </c>
      <c r="S12" s="98">
        <v>0.04838437054895999</v>
      </c>
      <c r="T12" s="98">
        <v>0.037670016269066374</v>
      </c>
      <c r="U12" s="98">
        <v>0</v>
      </c>
      <c r="V12" s="98">
        <v>0</v>
      </c>
      <c r="W12" s="98"/>
      <c r="X12" s="98"/>
    </row>
    <row r="13" spans="1:24" s="96" customFormat="1" ht="47.25">
      <c r="A13" s="128" t="s">
        <v>108</v>
      </c>
      <c r="N13" s="98">
        <v>-0.5934065934065934</v>
      </c>
      <c r="O13" s="98">
        <v>-0.06756768102937086</v>
      </c>
      <c r="P13" s="98">
        <v>0.08049459583260937</v>
      </c>
      <c r="Q13" s="98">
        <v>0.043889603662708006</v>
      </c>
      <c r="R13" s="98">
        <v>0.08052738000987561</v>
      </c>
      <c r="S13" s="98">
        <v>0.15340675410135723</v>
      </c>
      <c r="T13" s="98">
        <v>0.15513262519776935</v>
      </c>
      <c r="U13" s="98">
        <v>0.11576230635167292</v>
      </c>
      <c r="V13" s="98">
        <v>0.06983509159557753</v>
      </c>
      <c r="W13" s="98"/>
      <c r="X13" s="98"/>
    </row>
    <row r="14" spans="1:24" s="96" customFormat="1" ht="15.75">
      <c r="A14" s="128" t="s">
        <v>109</v>
      </c>
      <c r="N14" s="98">
        <v>-0.8351648351648351</v>
      </c>
      <c r="O14" s="98">
        <v>-0.6119005263351227</v>
      </c>
      <c r="P14" s="98">
        <v>-0.30130053259085565</v>
      </c>
      <c r="Q14" s="98">
        <v>-0.10886886755681877</v>
      </c>
      <c r="R14" s="98">
        <v>-0.04930829303548326</v>
      </c>
      <c r="S14" s="98">
        <v>0.00949876368793734</v>
      </c>
      <c r="T14" s="98">
        <v>0.13068502800889104</v>
      </c>
      <c r="U14" s="98">
        <v>0.029764766597121448</v>
      </c>
      <c r="V14" s="98">
        <v>-0.06266870477119602</v>
      </c>
      <c r="W14" s="98"/>
      <c r="X14" s="98"/>
    </row>
    <row r="15" spans="1:24" s="96" customFormat="1" ht="15.75">
      <c r="A15" s="128" t="s">
        <v>110</v>
      </c>
      <c r="N15" s="98">
        <v>-0.28571428571428564</v>
      </c>
      <c r="O15" s="98">
        <v>-0.5664244895388926</v>
      </c>
      <c r="P15" s="98">
        <v>-0.4547751530355094</v>
      </c>
      <c r="Q15" s="98">
        <v>-0.4843545017528247</v>
      </c>
      <c r="R15" s="98">
        <v>-0.34547087106802865</v>
      </c>
      <c r="S15" s="98">
        <v>-0.0858313297057902</v>
      </c>
      <c r="T15" s="98">
        <v>-0.10098813647913872</v>
      </c>
      <c r="U15" s="98">
        <v>-0.04007953115744403</v>
      </c>
      <c r="V15" s="98">
        <v>-0.08824674941972957</v>
      </c>
      <c r="W15" s="98"/>
      <c r="X15" s="98"/>
    </row>
    <row r="16" spans="1:24" s="96" customFormat="1" ht="47.25">
      <c r="A16" s="128" t="s">
        <v>111</v>
      </c>
      <c r="N16" s="98">
        <v>0.06593406593406594</v>
      </c>
      <c r="O16" s="98">
        <v>0.04223511384686429</v>
      </c>
      <c r="P16" s="98">
        <v>0.0442890436196075</v>
      </c>
      <c r="Q16" s="98">
        <v>0.01810629395715266</v>
      </c>
      <c r="R16" s="98">
        <v>0.05577737380313316</v>
      </c>
      <c r="S16" s="98">
        <v>0.14371446394268755</v>
      </c>
      <c r="T16" s="98">
        <v>0</v>
      </c>
      <c r="U16" s="98">
        <v>0.11576230635167292</v>
      </c>
      <c r="V16" s="98">
        <v>-0.06529951484250877</v>
      </c>
      <c r="W16" s="98"/>
      <c r="X16" s="98"/>
    </row>
    <row r="17" spans="1:24" s="96" customFormat="1" ht="15.75">
      <c r="A17" s="128" t="s">
        <v>112</v>
      </c>
      <c r="N17" s="98">
        <v>-0.7252747252747254</v>
      </c>
      <c r="O17" s="98">
        <v>-0.6119005263351227</v>
      </c>
      <c r="P17" s="98">
        <v>-0.19073070776140966</v>
      </c>
      <c r="Q17" s="98">
        <v>-0.1346521772623741</v>
      </c>
      <c r="R17" s="98">
        <v>-0.3206135571806493</v>
      </c>
      <c r="S17" s="98">
        <v>-0.030293361904410593</v>
      </c>
      <c r="T17" s="98">
        <v>-0.296241068795448</v>
      </c>
      <c r="U17" s="98">
        <v>-0.015226693118240455</v>
      </c>
      <c r="V17" s="98">
        <v>0.02519383101371457</v>
      </c>
      <c r="W17" s="98"/>
      <c r="X17" s="98"/>
    </row>
    <row r="18" spans="1:24" s="96" customFormat="1" ht="15.75">
      <c r="A18" s="128" t="s">
        <v>113</v>
      </c>
      <c r="N18" s="98">
        <v>0.0989010989010989</v>
      </c>
      <c r="O18" s="98">
        <v>-0.0602750796324575</v>
      </c>
      <c r="P18" s="98">
        <v>0.0442890436196075</v>
      </c>
      <c r="Q18" s="98">
        <v>0.043889603662708006</v>
      </c>
      <c r="R18" s="98">
        <v>0.08052738000987561</v>
      </c>
      <c r="S18" s="98">
        <v>0.32672608819411453</v>
      </c>
      <c r="T18" s="98">
        <v>0.7402591133547389</v>
      </c>
      <c r="U18" s="98">
        <v>0.42262253031651853</v>
      </c>
      <c r="V18" s="98">
        <v>0.14005439682597404</v>
      </c>
      <c r="W18" s="98"/>
      <c r="X18" s="98"/>
    </row>
    <row r="19" spans="1:24" s="96" customFormat="1" ht="15.75">
      <c r="A19" s="12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s="96" customFormat="1" ht="78.75">
      <c r="A20" s="127" t="s">
        <v>173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s="96" customFormat="1" ht="15.75">
      <c r="A21" s="128" t="s">
        <v>106</v>
      </c>
      <c r="N21" s="98">
        <v>-0.956043956043956</v>
      </c>
      <c r="O21" s="98">
        <v>-0.26394814313376674</v>
      </c>
      <c r="P21" s="98">
        <v>-0.208925240556169</v>
      </c>
      <c r="Q21" s="98">
        <v>-0.025783309705555344</v>
      </c>
      <c r="R21" s="98">
        <v>-0.03502313046020926</v>
      </c>
      <c r="S21" s="98">
        <v>-0.2785352441158868</v>
      </c>
      <c r="T21" s="98">
        <v>-0.03172581079460474</v>
      </c>
      <c r="U21" s="98">
        <v>0.241927854768198</v>
      </c>
      <c r="V21" s="98">
        <v>0.28998473929524893</v>
      </c>
      <c r="W21" s="98"/>
      <c r="X21" s="98"/>
    </row>
    <row r="22" spans="1:24" s="96" customFormat="1" ht="31.5">
      <c r="A22" s="128" t="s">
        <v>107</v>
      </c>
      <c r="N22" s="98">
        <v>-0.27472527472527475</v>
      </c>
      <c r="O22" s="98">
        <v>0.04223511384686429</v>
      </c>
      <c r="P22" s="98">
        <v>-0.06489653320543878</v>
      </c>
      <c r="Q22" s="98">
        <v>0</v>
      </c>
      <c r="R22" s="98">
        <v>0.08052738000987561</v>
      </c>
      <c r="S22" s="98">
        <v>0</v>
      </c>
      <c r="T22" s="98">
        <v>0</v>
      </c>
      <c r="U22" s="98">
        <v>0</v>
      </c>
      <c r="V22" s="98">
        <v>0</v>
      </c>
      <c r="W22" s="98"/>
      <c r="X22" s="98"/>
    </row>
    <row r="23" spans="1:24" s="96" customFormat="1" ht="47.25">
      <c r="A23" s="128" t="s">
        <v>108</v>
      </c>
      <c r="N23" s="98">
        <v>0.13186813186813184</v>
      </c>
      <c r="O23" s="98">
        <v>0.27829667878864206</v>
      </c>
      <c r="P23" s="98">
        <v>0.0442890436196075</v>
      </c>
      <c r="Q23" s="98">
        <v>0.12205558219189894</v>
      </c>
      <c r="R23" s="98">
        <v>0.23976342656320254</v>
      </c>
      <c r="S23" s="98">
        <v>0.15340675410135723</v>
      </c>
      <c r="T23" s="98">
        <v>0</v>
      </c>
      <c r="U23" s="98">
        <v>0.11576230635167292</v>
      </c>
      <c r="V23" s="98">
        <v>0</v>
      </c>
      <c r="W23" s="98"/>
      <c r="X23" s="98"/>
    </row>
    <row r="24" spans="1:24" s="96" customFormat="1" ht="15.75">
      <c r="A24" s="128" t="s">
        <v>109</v>
      </c>
      <c r="N24" s="98">
        <v>-0.5934065934065934</v>
      </c>
      <c r="O24" s="98">
        <v>-0.5664244895388926</v>
      </c>
      <c r="P24" s="98">
        <v>-0.208925240556169</v>
      </c>
      <c r="Q24" s="98">
        <v>0.3482665489301963</v>
      </c>
      <c r="R24" s="98">
        <v>0.13886717295294737</v>
      </c>
      <c r="S24" s="98">
        <v>0.30534485426052793</v>
      </c>
      <c r="T24" s="98">
        <v>0.15589039008801286</v>
      </c>
      <c r="U24" s="98">
        <v>0.31177215252276347</v>
      </c>
      <c r="V24" s="98">
        <v>0.21457729603384693</v>
      </c>
      <c r="W24" s="98"/>
      <c r="X24" s="98"/>
    </row>
    <row r="25" spans="1:24" s="96" customFormat="1" ht="15.75">
      <c r="A25" s="128" t="s">
        <v>110</v>
      </c>
      <c r="N25" s="98">
        <v>-0.5054945054945055</v>
      </c>
      <c r="O25" s="98">
        <v>-0.5664244895388926</v>
      </c>
      <c r="P25" s="98">
        <v>-0.38439159859105376</v>
      </c>
      <c r="Q25" s="98">
        <v>-0.028660034792046818</v>
      </c>
      <c r="R25" s="98">
        <v>0.021812423967404945</v>
      </c>
      <c r="S25" s="98">
        <v>0.427450422262096</v>
      </c>
      <c r="T25" s="98">
        <v>0.1854286387359657</v>
      </c>
      <c r="U25" s="98">
        <v>0.16553570274879628</v>
      </c>
      <c r="V25" s="98">
        <v>0.23139391553068253</v>
      </c>
      <c r="W25" s="98"/>
      <c r="X25" s="98"/>
    </row>
    <row r="26" spans="1:24" s="96" customFormat="1" ht="47.25">
      <c r="A26" s="128" t="s">
        <v>111</v>
      </c>
      <c r="N26" s="98">
        <v>-0.16483516483516483</v>
      </c>
      <c r="O26" s="98">
        <v>0.04223511384686429</v>
      </c>
      <c r="P26" s="98">
        <v>0.17546635803488478</v>
      </c>
      <c r="Q26" s="98">
        <v>0.11390601088372489</v>
      </c>
      <c r="R26" s="98">
        <v>-0.030585999244156697</v>
      </c>
      <c r="S26" s="98">
        <v>0.09533009339372754</v>
      </c>
      <c r="T26" s="98">
        <v>0.18587138059784986</v>
      </c>
      <c r="U26" s="98">
        <v>0.045918008597107436</v>
      </c>
      <c r="V26" s="98">
        <v>0.06983509159557753</v>
      </c>
      <c r="W26" s="98"/>
      <c r="X26" s="98"/>
    </row>
    <row r="27" spans="1:24" s="96" customFormat="1" ht="15.75">
      <c r="A27" s="128" t="s">
        <v>112</v>
      </c>
      <c r="N27" s="98">
        <v>-0.9340659340659341</v>
      </c>
      <c r="O27" s="98">
        <v>-0.39608712079469777</v>
      </c>
      <c r="P27" s="98">
        <v>-0.10918557682504627</v>
      </c>
      <c r="Q27" s="98">
        <v>0.40614799382343436</v>
      </c>
      <c r="R27" s="98">
        <v>-0.23608848332041413</v>
      </c>
      <c r="S27" s="98">
        <v>0.16949092352593667</v>
      </c>
      <c r="T27" s="98">
        <v>-0.4428494675155444</v>
      </c>
      <c r="U27" s="98">
        <v>-0.16835297179331962</v>
      </c>
      <c r="V27" s="98">
        <v>-0.13953224748674878</v>
      </c>
      <c r="W27" s="98"/>
      <c r="X27" s="98"/>
    </row>
    <row r="28" spans="1:24" s="96" customFormat="1" ht="15.75">
      <c r="A28" s="128" t="s">
        <v>113</v>
      </c>
      <c r="N28" s="98">
        <v>-0.0989010989010989</v>
      </c>
      <c r="O28" s="98">
        <v>-0.0602750796324575</v>
      </c>
      <c r="P28" s="98">
        <v>0</v>
      </c>
      <c r="Q28" s="98">
        <v>0.1785417809250821</v>
      </c>
      <c r="R28" s="98">
        <v>0.7091763238981653</v>
      </c>
      <c r="S28" s="98">
        <v>0.7920969625428552</v>
      </c>
      <c r="T28" s="98">
        <v>0.8817783691059204</v>
      </c>
      <c r="U28" s="98">
        <v>0.8640417302463592</v>
      </c>
      <c r="V28" s="98">
        <v>0.27006130615080387</v>
      </c>
      <c r="W28" s="98"/>
      <c r="X28" s="98"/>
    </row>
    <row r="29" spans="1:24" s="96" customFormat="1" ht="15.75">
      <c r="A29" s="128"/>
      <c r="O29" s="98"/>
      <c r="P29" s="98"/>
      <c r="Q29" s="98"/>
      <c r="R29" s="98"/>
      <c r="S29" s="98"/>
      <c r="T29" s="98"/>
      <c r="U29" s="98"/>
      <c r="V29" s="98"/>
      <c r="W29" s="98"/>
      <c r="X29" s="98"/>
    </row>
    <row r="30" spans="1:24" s="96" customFormat="1" ht="63">
      <c r="A30" s="127" t="s">
        <v>189</v>
      </c>
      <c r="O30" s="98"/>
      <c r="P30" s="98"/>
      <c r="Q30" s="98"/>
      <c r="R30" s="98"/>
      <c r="S30" s="98"/>
      <c r="T30" s="98"/>
      <c r="U30" s="98"/>
      <c r="V30" s="98"/>
      <c r="W30" s="98"/>
      <c r="X30" s="98"/>
    </row>
    <row r="31" spans="1:24" s="96" customFormat="1" ht="15.75">
      <c r="A31" s="127"/>
      <c r="O31" s="98"/>
      <c r="P31" s="98"/>
      <c r="Q31" s="98"/>
      <c r="R31" s="98"/>
      <c r="S31" s="98"/>
      <c r="T31" s="98"/>
      <c r="U31" s="98"/>
      <c r="V31" s="98"/>
      <c r="W31" s="98"/>
      <c r="X31" s="98"/>
    </row>
    <row r="32" spans="1:24" s="96" customFormat="1" ht="15.75">
      <c r="A32" s="128" t="s">
        <v>114</v>
      </c>
      <c r="B32" s="97">
        <v>-0.2857142857142857</v>
      </c>
      <c r="C32" s="97">
        <v>-0.14285714285714285</v>
      </c>
      <c r="D32" s="97">
        <v>0</v>
      </c>
      <c r="E32" s="97">
        <v>0</v>
      </c>
      <c r="F32" s="97">
        <v>-0.14285714285714285</v>
      </c>
      <c r="G32" s="97">
        <v>-0.42857142857142855</v>
      </c>
      <c r="H32" s="97">
        <v>-0.625</v>
      </c>
      <c r="I32" s="97">
        <v>-0.375</v>
      </c>
      <c r="J32" s="97">
        <v>0.125</v>
      </c>
      <c r="K32" s="97">
        <v>0.125</v>
      </c>
      <c r="L32" s="97">
        <v>-0.1111111111111111</v>
      </c>
      <c r="M32" s="97">
        <v>0.1111111111111111</v>
      </c>
      <c r="N32" s="98">
        <v>0.8901098901098901</v>
      </c>
      <c r="O32" s="98">
        <v>0.15623337164087464</v>
      </c>
      <c r="P32" s="98">
        <v>0.10061242922601293</v>
      </c>
      <c r="Q32" s="98">
        <v>-0.035115132240821634</v>
      </c>
      <c r="R32" s="98">
        <v>-0.12229903257574293</v>
      </c>
      <c r="S32" s="98">
        <v>0.55046718886697</v>
      </c>
      <c r="T32" s="98">
        <v>0.594085159800648</v>
      </c>
      <c r="U32" s="98">
        <v>0.3569540594179633</v>
      </c>
      <c r="V32" s="98">
        <v>0.3117366982957417</v>
      </c>
      <c r="W32" s="98">
        <v>-0.001847560938003201</v>
      </c>
      <c r="X32" s="98">
        <v>0</v>
      </c>
    </row>
    <row r="33" spans="1:24" s="96" customFormat="1" ht="15.75">
      <c r="A33" s="128" t="s">
        <v>101</v>
      </c>
      <c r="B33" s="97">
        <v>0</v>
      </c>
      <c r="C33" s="97">
        <v>0</v>
      </c>
      <c r="D33" s="97">
        <v>0.16666666666666666</v>
      </c>
      <c r="E33" s="97">
        <v>0</v>
      </c>
      <c r="F33" s="97">
        <v>-0.2857142857142857</v>
      </c>
      <c r="G33" s="97">
        <v>-0.2857142857142857</v>
      </c>
      <c r="H33" s="97">
        <v>-0.25</v>
      </c>
      <c r="I33" s="97">
        <v>0</v>
      </c>
      <c r="J33" s="97">
        <v>0</v>
      </c>
      <c r="K33" s="97">
        <v>-0.375</v>
      </c>
      <c r="L33" s="97">
        <v>-0.2222222222222222</v>
      </c>
      <c r="M33" s="97">
        <v>0</v>
      </c>
      <c r="N33" s="98">
        <v>0.0879120879120879</v>
      </c>
      <c r="O33" s="98">
        <v>0</v>
      </c>
      <c r="P33" s="98">
        <v>0</v>
      </c>
      <c r="Q33" s="98">
        <v>0</v>
      </c>
      <c r="R33" s="98">
        <v>-0.08636337304728986</v>
      </c>
      <c r="S33" s="98">
        <v>0</v>
      </c>
      <c r="T33" s="98">
        <v>0</v>
      </c>
      <c r="U33" s="98">
        <v>0</v>
      </c>
      <c r="V33" s="98">
        <v>0</v>
      </c>
      <c r="W33" s="98">
        <v>0.04366089507221443</v>
      </c>
      <c r="X33" s="98">
        <v>0</v>
      </c>
    </row>
    <row r="34" spans="1:24" s="96" customFormat="1" ht="15.75">
      <c r="A34" s="128" t="s">
        <v>76</v>
      </c>
      <c r="B34" s="97">
        <v>0.2857142857142857</v>
      </c>
      <c r="C34" s="97">
        <v>0</v>
      </c>
      <c r="D34" s="97">
        <v>0.3333333333333333</v>
      </c>
      <c r="E34" s="97">
        <v>0.14285714285714285</v>
      </c>
      <c r="F34" s="97">
        <v>-0.2857142857142857</v>
      </c>
      <c r="G34" s="97">
        <v>-0.14285714285714285</v>
      </c>
      <c r="H34" s="97">
        <v>-0.375</v>
      </c>
      <c r="I34" s="97">
        <v>-0.5</v>
      </c>
      <c r="J34" s="97">
        <v>-0.375</v>
      </c>
      <c r="K34" s="97">
        <v>-0.25</v>
      </c>
      <c r="L34" s="97">
        <v>-0.4444444444444444</v>
      </c>
      <c r="M34" s="97">
        <v>-0.3333333333333333</v>
      </c>
      <c r="N34" s="98">
        <v>0.47252747252747246</v>
      </c>
      <c r="O34" s="98">
        <v>0.02466769519791355</v>
      </c>
      <c r="P34" s="98">
        <v>-0.43296147224252485</v>
      </c>
      <c r="Q34" s="98">
        <v>0</v>
      </c>
      <c r="R34" s="98">
        <v>-0.02658830539379712</v>
      </c>
      <c r="S34" s="98">
        <v>-0.45000382648356074</v>
      </c>
      <c r="T34" s="98">
        <v>-0.3866863675481529</v>
      </c>
      <c r="U34" s="98">
        <v>-0.25616027868597674</v>
      </c>
      <c r="V34" s="98">
        <v>-0.07021930523039652</v>
      </c>
      <c r="W34" s="98">
        <v>-0.550455441201038</v>
      </c>
      <c r="X34" s="98">
        <v>0</v>
      </c>
    </row>
    <row r="35" spans="1:24" s="96" customFormat="1" ht="63">
      <c r="A35" s="128" t="s">
        <v>225</v>
      </c>
      <c r="B35" s="97">
        <v>0.2857142857142857</v>
      </c>
      <c r="C35" s="97">
        <v>0.2</v>
      </c>
      <c r="D35" s="97">
        <v>-0.33333333333333337</v>
      </c>
      <c r="E35" s="97">
        <v>0</v>
      </c>
      <c r="F35" s="97">
        <v>-0.14285714285714285</v>
      </c>
      <c r="G35" s="97">
        <v>-0.5714285714285714</v>
      </c>
      <c r="H35" s="97">
        <v>-0.5</v>
      </c>
      <c r="I35" s="97">
        <v>-0.875</v>
      </c>
      <c r="J35" s="97">
        <v>-0.625</v>
      </c>
      <c r="K35" s="97">
        <v>-0.375</v>
      </c>
      <c r="L35" s="97">
        <v>-0.5555555555555556</v>
      </c>
      <c r="M35" s="97">
        <v>-0.2222222222222222</v>
      </c>
      <c r="N35" s="98">
        <v>-0.4835164835164835</v>
      </c>
      <c r="O35" s="98">
        <v>-0.28558928018555546</v>
      </c>
      <c r="P35" s="98">
        <v>-0.47725051586213235</v>
      </c>
      <c r="Q35" s="98">
        <v>-0.3935919281531586</v>
      </c>
      <c r="R35" s="98">
        <v>-0.6304872430753443</v>
      </c>
      <c r="S35" s="98">
        <v>-0.24939533301143155</v>
      </c>
      <c r="T35" s="98">
        <v>-0.24651721048994002</v>
      </c>
      <c r="U35" s="98">
        <v>-0.43263683461219216</v>
      </c>
      <c r="V35" s="98">
        <v>0.041659843029168406</v>
      </c>
      <c r="W35" s="98">
        <v>0.43336619971731516</v>
      </c>
      <c r="X35" s="98">
        <v>0.3086664512895126</v>
      </c>
    </row>
    <row r="36" spans="1:24" s="96" customFormat="1" ht="15.75">
      <c r="A36" s="128" t="s">
        <v>115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>
        <v>0.15384615384615385</v>
      </c>
      <c r="O36" s="98">
        <v>0.3015519801850307</v>
      </c>
      <c r="P36" s="98">
        <v>0.28465193485993107</v>
      </c>
      <c r="Q36" s="98">
        <v>0.12467562107712774</v>
      </c>
      <c r="R36" s="98">
        <v>0.28559042672044005</v>
      </c>
      <c r="S36" s="98">
        <v>0</v>
      </c>
      <c r="T36" s="98">
        <v>0</v>
      </c>
      <c r="U36" s="98">
        <v>0</v>
      </c>
      <c r="V36" s="98">
        <v>0.3369305293094563</v>
      </c>
      <c r="W36" s="98">
        <v>0</v>
      </c>
      <c r="X36" s="98">
        <v>0</v>
      </c>
    </row>
    <row r="37" spans="1:24" s="96" customFormat="1" ht="31.5">
      <c r="A37" s="128" t="s">
        <v>77</v>
      </c>
      <c r="B37" s="97">
        <v>-0.14285714285714285</v>
      </c>
      <c r="C37" s="97">
        <v>0</v>
      </c>
      <c r="D37" s="97">
        <v>0.16666666666666666</v>
      </c>
      <c r="E37" s="97">
        <v>0</v>
      </c>
      <c r="F37" s="97">
        <v>-0.2857142857142857</v>
      </c>
      <c r="G37" s="97">
        <v>-0.42857142857142855</v>
      </c>
      <c r="H37" s="97">
        <v>-0.375</v>
      </c>
      <c r="I37" s="97">
        <v>-0.5</v>
      </c>
      <c r="J37" s="97">
        <v>-0.375</v>
      </c>
      <c r="K37" s="97">
        <v>-0.5</v>
      </c>
      <c r="L37" s="97">
        <v>-0.3333333333333333</v>
      </c>
      <c r="M37" s="97">
        <v>0.2222222222222222</v>
      </c>
      <c r="N37" s="98">
        <v>0.8351648351648351</v>
      </c>
      <c r="O37" s="98">
        <v>0.5260333852846565</v>
      </c>
      <c r="P37" s="98">
        <v>0.2441540650797594</v>
      </c>
      <c r="Q37" s="98">
        <v>0.025783309705555344</v>
      </c>
      <c r="R37" s="98">
        <v>-0.17807640637887612</v>
      </c>
      <c r="S37" s="98">
        <v>0.7669696287319915</v>
      </c>
      <c r="T37" s="98">
        <v>0.5232381652033056</v>
      </c>
      <c r="U37" s="98">
        <v>0.3627925368576267</v>
      </c>
      <c r="V37" s="98">
        <v>0</v>
      </c>
      <c r="W37" s="98"/>
      <c r="X37" s="98">
        <v>0</v>
      </c>
    </row>
    <row r="38" spans="1:24" s="96" customFormat="1" ht="15.75">
      <c r="A38" s="128" t="s">
        <v>116</v>
      </c>
      <c r="B38" s="97">
        <v>-0.14285714285714285</v>
      </c>
      <c r="C38" s="97">
        <v>0</v>
      </c>
      <c r="D38" s="97">
        <v>0</v>
      </c>
      <c r="E38" s="97">
        <v>-0.42857142857142855</v>
      </c>
      <c r="F38" s="97">
        <v>-0.2857142857142857</v>
      </c>
      <c r="G38" s="97">
        <v>-0.5714285714285714</v>
      </c>
      <c r="H38" s="97">
        <v>-0.5</v>
      </c>
      <c r="I38" s="97">
        <v>-0.25</v>
      </c>
      <c r="J38" s="97">
        <v>-0.375</v>
      </c>
      <c r="K38" s="97">
        <v>-0.5</v>
      </c>
      <c r="L38" s="97">
        <v>-0.4444444444444444</v>
      </c>
      <c r="M38" s="97">
        <v>0</v>
      </c>
      <c r="N38" s="98">
        <v>1</v>
      </c>
      <c r="O38" s="98">
        <v>0.41623059040842136</v>
      </c>
      <c r="P38" s="98">
        <v>0.39762868552441316</v>
      </c>
      <c r="Q38" s="98">
        <v>-0.01810629395715266</v>
      </c>
      <c r="R38" s="98">
        <v>-0.17807640637887612</v>
      </c>
      <c r="S38" s="98">
        <v>0.821243755811988</v>
      </c>
      <c r="T38" s="98">
        <v>0.717434400162716</v>
      </c>
      <c r="U38" s="98">
        <v>0.3627925368576267</v>
      </c>
      <c r="V38" s="98">
        <v>0</v>
      </c>
      <c r="W38" s="98">
        <v>0</v>
      </c>
      <c r="X38" s="98">
        <v>-0.028220863331832925</v>
      </c>
    </row>
    <row r="39" spans="1:24" s="96" customFormat="1" ht="31.5">
      <c r="A39" s="128" t="s">
        <v>78</v>
      </c>
      <c r="B39" s="97">
        <v>-0.16666666666666666</v>
      </c>
      <c r="C39" s="97">
        <v>0</v>
      </c>
      <c r="D39" s="97">
        <v>0</v>
      </c>
      <c r="E39" s="97">
        <v>0.14285714285714285</v>
      </c>
      <c r="F39" s="97">
        <v>-0.14285714285714285</v>
      </c>
      <c r="G39" s="97">
        <v>0.14285714285714285</v>
      </c>
      <c r="H39" s="97">
        <v>0</v>
      </c>
      <c r="I39" s="97">
        <v>-0.125</v>
      </c>
      <c r="J39" s="97">
        <v>0</v>
      </c>
      <c r="K39" s="97">
        <v>-0.125</v>
      </c>
      <c r="L39" s="97">
        <v>0</v>
      </c>
      <c r="M39" s="97">
        <v>0</v>
      </c>
      <c r="N39" s="98">
        <v>0.7802197802197803</v>
      </c>
      <c r="O39" s="98">
        <v>0.5020977314588876</v>
      </c>
      <c r="P39" s="98">
        <v>0.2884431086993669</v>
      </c>
      <c r="Q39" s="98">
        <v>0.31458719224962894</v>
      </c>
      <c r="R39" s="98">
        <v>0.024750006206742454</v>
      </c>
      <c r="S39" s="98">
        <v>0</v>
      </c>
      <c r="T39" s="98">
        <v>0.7999382524694614</v>
      </c>
      <c r="U39" s="98">
        <v>0.3627925368576267</v>
      </c>
      <c r="V39" s="98">
        <v>0</v>
      </c>
      <c r="W39" s="98">
        <v>0.04366089507221443</v>
      </c>
      <c r="X39" s="98">
        <v>0</v>
      </c>
    </row>
    <row r="40" spans="1:24" s="96" customFormat="1" ht="31.5">
      <c r="A40" s="128" t="s">
        <v>100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>
        <v>-0.1111111111111111</v>
      </c>
      <c r="M40" s="97">
        <v>0.2222222222222222</v>
      </c>
      <c r="N40" s="98">
        <v>0.8901098901098901</v>
      </c>
      <c r="O40" s="98">
        <v>0.26603616651710976</v>
      </c>
      <c r="P40" s="98">
        <v>0.37153417469956507</v>
      </c>
      <c r="Q40" s="98">
        <v>0.31458719224962894</v>
      </c>
      <c r="R40" s="98">
        <v>0.024750006206742454</v>
      </c>
      <c r="S40" s="98">
        <v>0</v>
      </c>
      <c r="T40" s="98">
        <v>0.515106397582192</v>
      </c>
      <c r="U40" s="98">
        <v>0.4028720680150707</v>
      </c>
      <c r="V40" s="98">
        <v>0</v>
      </c>
      <c r="W40" s="98">
        <v>0.04366089507221443</v>
      </c>
      <c r="X40" s="98">
        <v>0</v>
      </c>
    </row>
    <row r="41" spans="1:24" s="96" customFormat="1" ht="15.75">
      <c r="A41" s="129"/>
      <c r="O41" s="98"/>
      <c r="P41" s="98"/>
      <c r="Q41" s="98"/>
      <c r="R41" s="98"/>
      <c r="S41" s="98"/>
      <c r="T41" s="98"/>
      <c r="U41" s="98"/>
      <c r="V41" s="98"/>
      <c r="W41" s="98" t="s">
        <v>247</v>
      </c>
      <c r="X41" s="98" t="s">
        <v>247</v>
      </c>
    </row>
    <row r="42" spans="1:24" s="96" customFormat="1" ht="63">
      <c r="A42" s="127" t="s">
        <v>154</v>
      </c>
      <c r="O42" s="98"/>
      <c r="P42" s="98"/>
      <c r="Q42" s="98"/>
      <c r="R42" s="98"/>
      <c r="S42" s="98"/>
      <c r="T42" s="98"/>
      <c r="U42" s="98"/>
      <c r="V42" s="98"/>
      <c r="W42" s="98"/>
      <c r="X42" s="98"/>
    </row>
    <row r="43" spans="1:24" s="96" customFormat="1" ht="15.75">
      <c r="A43" s="127"/>
      <c r="O43" s="98"/>
      <c r="P43" s="98"/>
      <c r="Q43" s="98"/>
      <c r="R43" s="98"/>
      <c r="S43" s="98"/>
      <c r="T43" s="98"/>
      <c r="U43" s="98"/>
      <c r="V43" s="98"/>
      <c r="W43" s="98"/>
      <c r="X43" s="98"/>
    </row>
    <row r="44" spans="1:24" s="96" customFormat="1" ht="15.75">
      <c r="A44" s="128" t="s">
        <v>114</v>
      </c>
      <c r="B44" s="97">
        <v>-0.5</v>
      </c>
      <c r="C44" s="97">
        <v>-0.14285714285714285</v>
      </c>
      <c r="D44" s="97">
        <v>0.33333333333333337</v>
      </c>
      <c r="E44" s="97">
        <v>0</v>
      </c>
      <c r="F44" s="97">
        <v>-0.2857142857142857</v>
      </c>
      <c r="G44" s="97">
        <v>-0.5714285714285714</v>
      </c>
      <c r="H44" s="97">
        <v>-0.375</v>
      </c>
      <c r="I44" s="97">
        <v>0</v>
      </c>
      <c r="J44" s="97">
        <v>-0.25</v>
      </c>
      <c r="K44" s="97">
        <v>-0.25</v>
      </c>
      <c r="L44" s="97">
        <v>-0.3333333333333333</v>
      </c>
      <c r="M44" s="97">
        <v>0.2222222222222222</v>
      </c>
      <c r="N44" s="98">
        <v>0.12087912087912092</v>
      </c>
      <c r="O44" s="98">
        <v>0.04082272004533932</v>
      </c>
      <c r="P44" s="98">
        <v>-0.3524668764099155</v>
      </c>
      <c r="Q44" s="98">
        <v>-0.43193130352898973</v>
      </c>
      <c r="R44" s="98">
        <v>-0.2225224753040614</v>
      </c>
      <c r="S44" s="98">
        <v>0.7038739429683272</v>
      </c>
      <c r="T44" s="98">
        <v>0.04580178389017991</v>
      </c>
      <c r="U44" s="98">
        <v>0</v>
      </c>
      <c r="V44" s="98">
        <v>-0.04464126058186296</v>
      </c>
      <c r="W44" s="98">
        <v>0.01575360777166185</v>
      </c>
      <c r="X44" s="98">
        <v>-0.025407789783633762</v>
      </c>
    </row>
    <row r="45" spans="1:24" s="96" customFormat="1" ht="15.75">
      <c r="A45" s="128" t="s">
        <v>101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8">
        <v>0</v>
      </c>
      <c r="O45" s="98">
        <v>0</v>
      </c>
      <c r="P45" s="98">
        <v>0</v>
      </c>
      <c r="Q45" s="98">
        <v>0</v>
      </c>
      <c r="R45" s="98">
        <v>-0.05977506765349274</v>
      </c>
      <c r="S45" s="98">
        <v>-0.07066496576260717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</row>
    <row r="46" spans="1:24" s="96" customFormat="1" ht="15.75">
      <c r="A46" s="128" t="s">
        <v>76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8">
        <v>0.10989010989010989</v>
      </c>
      <c r="O46" s="98">
        <v>-0.21139386974386426</v>
      </c>
      <c r="P46" s="98">
        <v>0.10918557682504627</v>
      </c>
      <c r="Q46" s="98">
        <v>0.20776117892839116</v>
      </c>
      <c r="R46" s="98">
        <v>-0.11111337925403231</v>
      </c>
      <c r="S46" s="98">
        <v>-0.16573353689858827</v>
      </c>
      <c r="T46" s="98">
        <v>-0.02520536207912182</v>
      </c>
      <c r="U46" s="98">
        <v>-0.06984429775456548</v>
      </c>
      <c r="V46" s="98">
        <v>-0.04464126058186296</v>
      </c>
      <c r="W46" s="98">
        <v>0.04366089507221443</v>
      </c>
      <c r="X46" s="98">
        <v>-0.047576916630705915</v>
      </c>
    </row>
    <row r="47" spans="1:24" s="96" customFormat="1" ht="63">
      <c r="A47" s="128" t="s">
        <v>225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8">
        <v>-0.2857142857142857</v>
      </c>
      <c r="O47" s="98">
        <v>-0.28558928018555546</v>
      </c>
      <c r="P47" s="98">
        <v>-0.46165245323496173</v>
      </c>
      <c r="Q47" s="98">
        <v>-0.31904715092688724</v>
      </c>
      <c r="R47" s="98">
        <v>-0.6527981374255536</v>
      </c>
      <c r="S47" s="98">
        <v>-0.2754784618527118</v>
      </c>
      <c r="T47" s="98">
        <v>-0.02520536207912182</v>
      </c>
      <c r="U47" s="98">
        <v>0.11647168317684577</v>
      </c>
      <c r="V47" s="98">
        <v>0</v>
      </c>
      <c r="W47" s="98">
        <v>0.4054589124167626</v>
      </c>
      <c r="X47" s="98">
        <v>-0.40052945592476985</v>
      </c>
    </row>
    <row r="48" spans="1:24" s="96" customFormat="1" ht="15.75">
      <c r="A48" s="128" t="s">
        <v>115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8">
        <v>0.20879120879120877</v>
      </c>
      <c r="O48" s="98">
        <v>0.2545481022024212</v>
      </c>
      <c r="P48" s="98">
        <v>0</v>
      </c>
      <c r="Q48" s="98">
        <v>0.3497023244904506</v>
      </c>
      <c r="R48" s="98">
        <v>-0.09518356785624633</v>
      </c>
      <c r="S48" s="98">
        <v>-0.01402695275916993</v>
      </c>
      <c r="T48" s="98">
        <v>0</v>
      </c>
      <c r="U48" s="98">
        <v>0</v>
      </c>
      <c r="V48" s="98">
        <v>0</v>
      </c>
      <c r="W48" s="98">
        <v>0.04366089507221443</v>
      </c>
      <c r="X48" s="98">
        <v>0.025407789783633762</v>
      </c>
    </row>
    <row r="49" spans="1:24" s="96" customFormat="1" ht="31.5">
      <c r="A49" s="128" t="s">
        <v>77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8">
        <v>0.03296703296703298</v>
      </c>
      <c r="O49" s="98">
        <v>0.2419417725371662</v>
      </c>
      <c r="P49" s="98">
        <v>0</v>
      </c>
      <c r="Q49" s="98">
        <v>0.11476258969644917</v>
      </c>
      <c r="R49" s="98">
        <v>0.22726828851145764</v>
      </c>
      <c r="S49" s="98">
        <v>0</v>
      </c>
      <c r="T49" s="98">
        <v>0</v>
      </c>
      <c r="U49" s="98">
        <v>0</v>
      </c>
      <c r="V49" s="98">
        <v>-0.04464126058186296</v>
      </c>
      <c r="W49" s="98"/>
      <c r="X49" s="98">
        <v>0</v>
      </c>
    </row>
    <row r="50" spans="1:24" s="96" customFormat="1" ht="15.75">
      <c r="A50" s="128" t="s">
        <v>116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>
        <v>-0.23076923076923075</v>
      </c>
      <c r="O50" s="98">
        <v>0.2419417725371662</v>
      </c>
      <c r="P50" s="98">
        <v>0.17546635803488478</v>
      </c>
      <c r="Q50" s="98">
        <v>-0.34380860235082017</v>
      </c>
      <c r="R50" s="98">
        <v>0.21133847711367165</v>
      </c>
      <c r="S50" s="98">
        <v>0.32767059647445973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</row>
    <row r="51" spans="1:24" s="96" customFormat="1" ht="31.5">
      <c r="A51" s="128" t="s">
        <v>78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>
        <v>0.13186813186813187</v>
      </c>
      <c r="O51" s="98">
        <v>0.21231298835555695</v>
      </c>
      <c r="P51" s="98">
        <v>0.17546635803488478</v>
      </c>
      <c r="Q51" s="98">
        <v>0.11476258969644917</v>
      </c>
      <c r="R51" s="98">
        <v>0.17787199766074774</v>
      </c>
      <c r="S51" s="98">
        <v>0.8072168030528182</v>
      </c>
      <c r="T51" s="98">
        <v>0.2897206200799651</v>
      </c>
      <c r="U51" s="98">
        <v>0</v>
      </c>
      <c r="V51" s="98">
        <v>0</v>
      </c>
      <c r="W51" s="98">
        <v>0.01575360777166185</v>
      </c>
      <c r="X51" s="98">
        <v>0</v>
      </c>
    </row>
    <row r="52" spans="1:24" s="96" customFormat="1" ht="31.5">
      <c r="A52" s="128" t="s">
        <v>100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>
        <v>0.021978021978022032</v>
      </c>
      <c r="O52" s="98">
        <v>0.21231298835555695</v>
      </c>
      <c r="P52" s="98">
        <v>0.17546635803488478</v>
      </c>
      <c r="Q52" s="98">
        <v>0.11476258969644917</v>
      </c>
      <c r="R52" s="98">
        <v>-0.24911078069785852</v>
      </c>
      <c r="S52" s="98">
        <v>0.6578741048368404</v>
      </c>
      <c r="T52" s="98">
        <v>0.04580178389017991</v>
      </c>
      <c r="U52" s="98">
        <v>-0.045918008597107436</v>
      </c>
      <c r="V52" s="98">
        <v>-0.04464126058186296</v>
      </c>
      <c r="W52" s="98">
        <v>0</v>
      </c>
      <c r="X52" s="98">
        <v>0</v>
      </c>
    </row>
    <row r="53" spans="1:24" s="96" customFormat="1" ht="15.75">
      <c r="A53" s="128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4" s="96" customFormat="1" ht="78.75">
      <c r="A54" s="127" t="s">
        <v>190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4" s="96" customFormat="1" ht="15.75">
      <c r="A55" s="128" t="s">
        <v>106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>
        <v>0.7032967032967034</v>
      </c>
      <c r="O55" s="98">
        <v>0.6119005263351227</v>
      </c>
      <c r="P55" s="98">
        <v>-0.16584497283915872</v>
      </c>
      <c r="Q55" s="98">
        <v>0.1346521772623741</v>
      </c>
      <c r="R55" s="98">
        <v>0.30666548968439405</v>
      </c>
      <c r="S55" s="98">
        <v>0</v>
      </c>
      <c r="T55" s="98">
        <v>0.1284200300340391</v>
      </c>
      <c r="U55" s="98">
        <v>0.13011979231397736</v>
      </c>
      <c r="V55" s="98">
        <v>0.04239466414536919</v>
      </c>
      <c r="W55" s="98">
        <v>0.04366089507221443</v>
      </c>
      <c r="X55" s="98">
        <v>0</v>
      </c>
    </row>
    <row r="56" spans="1:24" s="96" customFormat="1" ht="31.5">
      <c r="A56" s="128" t="s">
        <v>107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>
        <v>0.0879120879120879</v>
      </c>
      <c r="O56" s="98">
        <v>0</v>
      </c>
      <c r="P56" s="98">
        <v>0.10918557682504627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</row>
    <row r="57" spans="1:24" s="96" customFormat="1" ht="47.25">
      <c r="A57" s="128" t="s">
        <v>108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8">
        <v>0.8571428571428571</v>
      </c>
      <c r="O57" s="98">
        <v>-0.27829667878864206</v>
      </c>
      <c r="P57" s="98">
        <v>-0.12478363945221688</v>
      </c>
      <c r="Q57" s="98">
        <v>0</v>
      </c>
      <c r="R57" s="98">
        <v>0</v>
      </c>
      <c r="S57" s="98">
        <v>-0.11904933631156717</v>
      </c>
      <c r="T57" s="98">
        <v>-0.07166082503852307</v>
      </c>
      <c r="U57" s="98">
        <v>-0.06984429775456548</v>
      </c>
      <c r="V57" s="98">
        <v>0</v>
      </c>
      <c r="W57" s="98">
        <v>0.04366089507221443</v>
      </c>
      <c r="X57" s="98">
        <v>0</v>
      </c>
    </row>
    <row r="58" spans="1:24" s="96" customFormat="1" ht="15.75">
      <c r="A58" s="128" t="s">
        <v>109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8">
        <v>1</v>
      </c>
      <c r="O58" s="98">
        <v>0.654135640181987</v>
      </c>
      <c r="P58" s="98">
        <v>0.14643563318576636</v>
      </c>
      <c r="Q58" s="98">
        <v>0.1346521772623741</v>
      </c>
      <c r="R58" s="98">
        <v>0.10404348581690386</v>
      </c>
      <c r="S58" s="98">
        <v>-0.11260818074656621</v>
      </c>
      <c r="T58" s="98">
        <v>-0.16835504427795742</v>
      </c>
      <c r="U58" s="98">
        <v>-0.029764766597121448</v>
      </c>
      <c r="V58" s="98">
        <v>0.04239466414536919</v>
      </c>
      <c r="W58" s="98">
        <v>-0.001847560938003201</v>
      </c>
      <c r="X58" s="98">
        <v>-0.025407789783633762</v>
      </c>
    </row>
    <row r="59" spans="1:24" s="96" customFormat="1" ht="15.75">
      <c r="A59" s="128" t="s">
        <v>110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>
        <v>0.4395604395604395</v>
      </c>
      <c r="O59" s="98">
        <v>0.654135640181987</v>
      </c>
      <c r="P59" s="98">
        <v>-0.062489607370402656</v>
      </c>
      <c r="Q59" s="98">
        <v>0</v>
      </c>
      <c r="R59" s="98">
        <v>0.10404348581690386</v>
      </c>
      <c r="S59" s="98">
        <v>0.2174469481453667</v>
      </c>
      <c r="T59" s="98">
        <v>-0.16835504427795742</v>
      </c>
      <c r="U59" s="98">
        <v>0.22639551208885528</v>
      </c>
      <c r="V59" s="98">
        <v>0.04239466414536919</v>
      </c>
      <c r="W59" s="98">
        <v>0.04366089507221443</v>
      </c>
      <c r="X59" s="98">
        <v>0</v>
      </c>
    </row>
    <row r="60" spans="1:24" s="96" customFormat="1" ht="47.25">
      <c r="A60" s="128" t="s">
        <v>111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8">
        <v>0.16483516483516483</v>
      </c>
      <c r="O60" s="98">
        <v>0.02696745958029628</v>
      </c>
      <c r="P60" s="98">
        <v>0</v>
      </c>
      <c r="Q60" s="98">
        <v>0</v>
      </c>
      <c r="R60" s="98">
        <v>-0.24543583745507008</v>
      </c>
      <c r="S60" s="98">
        <v>-0.14371446394268755</v>
      </c>
      <c r="T60" s="98">
        <v>0</v>
      </c>
      <c r="U60" s="98">
        <v>-0.25616027868597674</v>
      </c>
      <c r="V60" s="98">
        <v>0.02519383101371457</v>
      </c>
      <c r="W60" s="98">
        <v>0</v>
      </c>
      <c r="X60" s="98">
        <v>-0.025407789783633762</v>
      </c>
    </row>
    <row r="61" spans="1:24" s="96" customFormat="1" ht="15.75">
      <c r="A61" s="128" t="s">
        <v>112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8">
        <v>1</v>
      </c>
      <c r="O61" s="98">
        <v>0.5849330667548265</v>
      </c>
      <c r="P61" s="98">
        <v>0.14490147284562044</v>
      </c>
      <c r="Q61" s="98">
        <v>0.1346521772623741</v>
      </c>
      <c r="R61" s="98">
        <v>0.30666548968439405</v>
      </c>
      <c r="S61" s="98">
        <v>0.2111932627461819</v>
      </c>
      <c r="T61" s="98">
        <v>0.3420428526856279</v>
      </c>
      <c r="U61" s="98">
        <v>0.04007953115744403</v>
      </c>
      <c r="V61" s="98">
        <v>0.07003221425678362</v>
      </c>
      <c r="W61" s="98">
        <v>0.04366089507221443</v>
      </c>
      <c r="X61" s="98">
        <v>0.32754474951043017</v>
      </c>
    </row>
    <row r="62" spans="1:24" s="96" customFormat="1" ht="15.75">
      <c r="A62" s="128" t="s">
        <v>113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8">
        <v>0</v>
      </c>
      <c r="O62" s="98">
        <v>0.2392804479358532</v>
      </c>
      <c r="P62" s="98">
        <v>0</v>
      </c>
      <c r="Q62" s="98">
        <v>-0.043889603662708006</v>
      </c>
      <c r="R62" s="98">
        <v>-0.33179921050235994</v>
      </c>
      <c r="S62" s="98">
        <v>-0.09533009339372754</v>
      </c>
      <c r="T62" s="98">
        <v>-0.3860326884789316</v>
      </c>
      <c r="U62" s="98">
        <v>-0.61311433810394</v>
      </c>
      <c r="V62" s="98">
        <v>-0.09541313624411109</v>
      </c>
      <c r="W62" s="98">
        <v>-0.1449965287842754</v>
      </c>
      <c r="X62" s="98">
        <v>-0.05362865311546669</v>
      </c>
    </row>
    <row r="63" spans="1:24" s="96" customFormat="1" ht="15.75">
      <c r="A63" s="128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</row>
    <row r="64" spans="1:24" s="96" customFormat="1" ht="78.75">
      <c r="A64" s="127" t="s">
        <v>155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1:24" s="96" customFormat="1" ht="15.75">
      <c r="A65" s="128" t="s">
        <v>106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8">
        <v>0.5934065934065934</v>
      </c>
      <c r="O65" s="98">
        <v>0.23698068355347052</v>
      </c>
      <c r="P65" s="98">
        <v>0</v>
      </c>
      <c r="Q65" s="98">
        <v>0.3412270807679086</v>
      </c>
      <c r="R65" s="98">
        <v>-0.02135505601240245</v>
      </c>
      <c r="S65" s="98">
        <v>0.1683003090367227</v>
      </c>
      <c r="T65" s="98">
        <v>0</v>
      </c>
      <c r="U65" s="98">
        <v>0</v>
      </c>
      <c r="V65" s="98">
        <v>0</v>
      </c>
      <c r="W65" s="98">
        <v>0.04366089507221443</v>
      </c>
      <c r="X65" s="98">
        <v>-0.025407789783633762</v>
      </c>
    </row>
    <row r="66" spans="1:24" s="96" customFormat="1" ht="31.5">
      <c r="A66" s="128" t="s">
        <v>107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>
        <v>0.10989010989010989</v>
      </c>
      <c r="O66" s="98">
        <v>0</v>
      </c>
      <c r="P66" s="98">
        <v>0.10918557682504627</v>
      </c>
      <c r="Q66" s="98">
        <v>0</v>
      </c>
      <c r="R66" s="98">
        <v>-0.03162818026586926</v>
      </c>
      <c r="S66" s="98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</row>
    <row r="67" spans="1:24" s="96" customFormat="1" ht="47.25">
      <c r="A67" s="128" t="s">
        <v>108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8">
        <v>-0.13186813186813184</v>
      </c>
      <c r="O67" s="98">
        <v>-0.27829667878864206</v>
      </c>
      <c r="P67" s="98">
        <v>-0.3524668764099155</v>
      </c>
      <c r="Q67" s="98">
        <v>-0.4278683030196415</v>
      </c>
      <c r="R67" s="98">
        <v>-0.23976342656320254</v>
      </c>
      <c r="S67" s="98">
        <v>-0.07066496576260717</v>
      </c>
      <c r="T67" s="98">
        <v>-0.04580178389017991</v>
      </c>
      <c r="U67" s="98">
        <v>-0.06984429775456548</v>
      </c>
      <c r="V67" s="98">
        <v>0</v>
      </c>
      <c r="W67" s="98">
        <v>0.04366089507221443</v>
      </c>
      <c r="X67" s="98">
        <v>0</v>
      </c>
    </row>
    <row r="68" spans="1:24" s="96" customFormat="1" ht="15.75">
      <c r="A68" s="128" t="s">
        <v>109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8">
        <v>0.5714285714285715</v>
      </c>
      <c r="O68" s="98">
        <v>0.27921579740033475</v>
      </c>
      <c r="P68" s="98">
        <v>0.208925240556169</v>
      </c>
      <c r="Q68" s="98">
        <v>0.025783309705555344</v>
      </c>
      <c r="R68" s="98">
        <v>-0.2741297457442436</v>
      </c>
      <c r="S68" s="98">
        <v>-0.30534485426052793</v>
      </c>
      <c r="T68" s="98">
        <v>0.21815935539198494</v>
      </c>
      <c r="U68" s="98">
        <v>0.2470302305059538</v>
      </c>
      <c r="V68" s="98">
        <v>0.2865428672820271</v>
      </c>
      <c r="W68" s="98">
        <v>-0.025172950742523743</v>
      </c>
      <c r="X68" s="98">
        <v>-0.3622951044049793</v>
      </c>
    </row>
    <row r="69" spans="1:24" s="96" customFormat="1" ht="15.75">
      <c r="A69" s="128" t="s">
        <v>110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>
        <v>0.3186813186813186</v>
      </c>
      <c r="O69" s="98">
        <v>0.27921579740033475</v>
      </c>
      <c r="P69" s="98">
        <v>0.17546635803488478</v>
      </c>
      <c r="Q69" s="98">
        <v>0</v>
      </c>
      <c r="R69" s="98">
        <v>-0.021812423967404945</v>
      </c>
      <c r="S69" s="98">
        <v>-0.0013935007039078164</v>
      </c>
      <c r="T69" s="98">
        <v>-0.051064403227464986</v>
      </c>
      <c r="U69" s="98">
        <v>0.31687452826051926</v>
      </c>
      <c r="V69" s="98">
        <v>-0.04464126058186296</v>
      </c>
      <c r="W69" s="98">
        <v>-0.025172950742523743</v>
      </c>
      <c r="X69" s="98">
        <v>-0.33407424107314637</v>
      </c>
    </row>
    <row r="70" spans="1:24" s="96" customFormat="1" ht="47.25">
      <c r="A70" s="128" t="s">
        <v>111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8">
        <v>0</v>
      </c>
      <c r="O70" s="98">
        <v>0.06756768102937086</v>
      </c>
      <c r="P70" s="98">
        <v>0</v>
      </c>
      <c r="Q70" s="98">
        <v>0</v>
      </c>
      <c r="R70" s="98">
        <v>-0.24543583745507008</v>
      </c>
      <c r="S70" s="98">
        <v>-0.12968751118351762</v>
      </c>
      <c r="T70" s="98">
        <v>-0.21107674267697168</v>
      </c>
      <c r="U70" s="98">
        <v>-0.25616027868597674</v>
      </c>
      <c r="V70" s="98">
        <v>-0.02519383101371457</v>
      </c>
      <c r="W70" s="98">
        <v>0</v>
      </c>
      <c r="X70" s="98">
        <v>-0.3816511577038523</v>
      </c>
    </row>
    <row r="71" spans="1:24" s="96" customFormat="1" ht="15.75">
      <c r="A71" s="128" t="s">
        <v>112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8">
        <v>0.5714285714285715</v>
      </c>
      <c r="O71" s="98">
        <v>0.38668707986335227</v>
      </c>
      <c r="P71" s="98">
        <v>0.17546635803488478</v>
      </c>
      <c r="Q71" s="98">
        <v>0.23235821321108976</v>
      </c>
      <c r="R71" s="98">
        <v>0.3122824536770122</v>
      </c>
      <c r="S71" s="98">
        <v>0.24417782632609678</v>
      </c>
      <c r="T71" s="98">
        <v>0.5214933449185377</v>
      </c>
      <c r="U71" s="98">
        <v>-0.045918008597107436</v>
      </c>
      <c r="V71" s="98">
        <v>-0.06983509159557753</v>
      </c>
      <c r="W71" s="98">
        <v>0.01575360777166185</v>
      </c>
      <c r="X71" s="98">
        <v>-0.025407789783633762</v>
      </c>
    </row>
    <row r="72" spans="1:24" s="96" customFormat="1" ht="15.75">
      <c r="A72" s="128" t="s">
        <v>113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>
        <v>0</v>
      </c>
      <c r="O72" s="98">
        <v>0.0602750796324575</v>
      </c>
      <c r="P72" s="98">
        <v>0</v>
      </c>
      <c r="Q72" s="98">
        <v>0</v>
      </c>
      <c r="R72" s="98">
        <v>-0.677548143632296</v>
      </c>
      <c r="S72" s="98">
        <v>-0.2937415246141996</v>
      </c>
      <c r="T72" s="98">
        <v>-0.3607277660492668</v>
      </c>
      <c r="U72" s="98">
        <v>-0.21836585422176513</v>
      </c>
      <c r="V72" s="98">
        <v>-0.1722044508089929</v>
      </c>
      <c r="W72" s="98">
        <v>-0.08485104609758393</v>
      </c>
      <c r="X72" s="98">
        <v>-0.24574533278481886</v>
      </c>
    </row>
    <row r="73" spans="1:24" s="96" customFormat="1" ht="15.75">
      <c r="A73" s="128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</row>
    <row r="74" spans="1:24" s="96" customFormat="1" ht="78.75">
      <c r="A74" s="130" t="s">
        <v>191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spans="1:24" s="96" customFormat="1" ht="15.75">
      <c r="A75" s="130"/>
      <c r="O75" s="98"/>
      <c r="P75" s="98"/>
      <c r="Q75" s="98"/>
      <c r="R75" s="98"/>
      <c r="S75" s="98"/>
      <c r="T75" s="98"/>
      <c r="U75" s="98"/>
      <c r="V75" s="98"/>
      <c r="W75" s="98"/>
      <c r="X75" s="98"/>
    </row>
    <row r="76" spans="1:24" s="96" customFormat="1" ht="15.75">
      <c r="A76" s="128" t="s">
        <v>73</v>
      </c>
      <c r="B76" s="97">
        <v>0.8571428571428572</v>
      </c>
      <c r="C76" s="97">
        <v>1</v>
      </c>
      <c r="D76" s="97">
        <v>0.16666666666666669</v>
      </c>
      <c r="E76" s="97">
        <v>-0.7142857142857142</v>
      </c>
      <c r="F76" s="97">
        <v>0.2857142857142857</v>
      </c>
      <c r="G76" s="97">
        <v>0.5714285714285714</v>
      </c>
      <c r="H76" s="97">
        <v>0</v>
      </c>
      <c r="I76" s="97">
        <v>0.375</v>
      </c>
      <c r="J76" s="97">
        <v>0.375</v>
      </c>
      <c r="K76" s="97">
        <v>0</v>
      </c>
      <c r="L76" s="97">
        <v>0.4444444444444445</v>
      </c>
      <c r="M76" s="97">
        <v>-0.1111111111111111</v>
      </c>
      <c r="N76" s="99">
        <v>-0.5274725274725275</v>
      </c>
      <c r="O76" s="98">
        <v>-0.5443328453057519</v>
      </c>
      <c r="P76" s="98">
        <v>0.16812381265553045</v>
      </c>
      <c r="Q76" s="98">
        <v>-0.8070714317743599</v>
      </c>
      <c r="R76" s="98">
        <v>0.0988085813041883</v>
      </c>
      <c r="S76" s="98">
        <v>0.1739687351517297</v>
      </c>
      <c r="T76" s="98">
        <v>0.33335570927070285</v>
      </c>
      <c r="U76" s="98">
        <v>-0.2902238584650528</v>
      </c>
      <c r="V76" s="98">
        <v>0.3419854966876622</v>
      </c>
      <c r="W76" s="98">
        <v>-0.31827656083369243</v>
      </c>
      <c r="X76" s="98">
        <v>-0.20281400323375623</v>
      </c>
    </row>
    <row r="77" spans="1:24" s="96" customFormat="1" ht="15.75">
      <c r="A77" s="128" t="s">
        <v>74</v>
      </c>
      <c r="B77" s="97" t="s">
        <v>117</v>
      </c>
      <c r="C77" s="97" t="s">
        <v>117</v>
      </c>
      <c r="D77" s="97" t="s">
        <v>117</v>
      </c>
      <c r="E77" s="97" t="s">
        <v>117</v>
      </c>
      <c r="F77" s="97" t="s">
        <v>117</v>
      </c>
      <c r="G77" s="97" t="s">
        <v>117</v>
      </c>
      <c r="H77" s="97">
        <v>-0.75</v>
      </c>
      <c r="I77" s="97">
        <v>-0.25</v>
      </c>
      <c r="J77" s="97">
        <v>-0.25</v>
      </c>
      <c r="K77" s="97">
        <v>-0.5</v>
      </c>
      <c r="L77" s="97">
        <v>-0.2222222222222222</v>
      </c>
      <c r="M77" s="97">
        <v>-0.4444444444444444</v>
      </c>
      <c r="N77" s="99">
        <v>0.2747252747252747</v>
      </c>
      <c r="O77" s="98">
        <v>0.17344972528770014</v>
      </c>
      <c r="P77" s="98">
        <v>0.7327496708103164</v>
      </c>
      <c r="Q77" s="98">
        <v>-0.49572429200024376</v>
      </c>
      <c r="R77" s="98">
        <v>-0.3251003423363282</v>
      </c>
      <c r="S77" s="98">
        <v>0.848272769366549</v>
      </c>
      <c r="T77" s="98">
        <v>0.8434737813096561</v>
      </c>
      <c r="U77" s="98">
        <v>0.5254014764067338</v>
      </c>
      <c r="V77" s="98">
        <v>0.31434794657624776</v>
      </c>
      <c r="W77" s="98"/>
      <c r="X77" s="98"/>
    </row>
    <row r="78" spans="1:24" s="96" customFormat="1" ht="15.75">
      <c r="A78" s="128" t="s">
        <v>75</v>
      </c>
      <c r="B78" s="97" t="s">
        <v>117</v>
      </c>
      <c r="C78" s="97" t="s">
        <v>117</v>
      </c>
      <c r="D78" s="97" t="s">
        <v>117</v>
      </c>
      <c r="E78" s="97" t="s">
        <v>117</v>
      </c>
      <c r="F78" s="97" t="s">
        <v>117</v>
      </c>
      <c r="G78" s="97" t="s">
        <v>117</v>
      </c>
      <c r="H78" s="97">
        <v>0.125</v>
      </c>
      <c r="I78" s="97">
        <v>0.375</v>
      </c>
      <c r="J78" s="97">
        <v>0.375</v>
      </c>
      <c r="K78" s="97">
        <v>0.125</v>
      </c>
      <c r="L78" s="97">
        <v>0.4444444444444445</v>
      </c>
      <c r="M78" s="97">
        <v>-0.1111111111111111</v>
      </c>
      <c r="N78" s="99">
        <v>-0.5274725274725275</v>
      </c>
      <c r="O78" s="98">
        <v>-0.8901972051237648</v>
      </c>
      <c r="P78" s="98">
        <v>-0.05163158899896181</v>
      </c>
      <c r="Q78" s="98">
        <v>0.07226823219379608</v>
      </c>
      <c r="R78" s="98">
        <v>0.08627372010074234</v>
      </c>
      <c r="S78" s="98">
        <v>-0.5960532712580432</v>
      </c>
      <c r="T78" s="98">
        <v>-0.8961507605178849</v>
      </c>
      <c r="U78" s="98">
        <v>-0.7458248866722521</v>
      </c>
      <c r="V78" s="98">
        <v>-0.1351346064380863</v>
      </c>
      <c r="W78" s="98"/>
      <c r="X78" s="98"/>
    </row>
    <row r="79" spans="1:24" s="96" customFormat="1" ht="15.75">
      <c r="A79" s="129"/>
      <c r="O79" s="98"/>
      <c r="P79" s="98"/>
      <c r="Q79" s="98"/>
      <c r="R79" s="98"/>
      <c r="S79" s="98"/>
      <c r="T79" s="98"/>
      <c r="U79" s="98"/>
      <c r="V79" s="98"/>
      <c r="W79" s="98"/>
      <c r="X79" s="98"/>
    </row>
    <row r="80" spans="1:24" s="96" customFormat="1" ht="78.75">
      <c r="A80" s="130" t="s">
        <v>156</v>
      </c>
      <c r="O80" s="98"/>
      <c r="P80" s="98"/>
      <c r="Q80" s="98"/>
      <c r="R80" s="98"/>
      <c r="S80" s="98"/>
      <c r="T80" s="98"/>
      <c r="U80" s="98"/>
      <c r="V80" s="98"/>
      <c r="W80" s="98"/>
      <c r="X80" s="98"/>
    </row>
    <row r="81" spans="1:24" s="96" customFormat="1" ht="15.75">
      <c r="A81" s="130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24" s="96" customFormat="1" ht="15.75">
      <c r="A82" s="128" t="s">
        <v>73</v>
      </c>
      <c r="B82" s="97">
        <v>0.14285714285714285</v>
      </c>
      <c r="C82" s="97">
        <v>-0.5714285714285714</v>
      </c>
      <c r="D82" s="97">
        <v>-0.6666666666666666</v>
      </c>
      <c r="E82" s="97">
        <v>0.5714285714285714</v>
      </c>
      <c r="F82" s="97">
        <v>0.2857142857142857</v>
      </c>
      <c r="G82" s="97">
        <v>0.42857142857142855</v>
      </c>
      <c r="H82" s="97">
        <v>0.125</v>
      </c>
      <c r="I82" s="97">
        <v>0</v>
      </c>
      <c r="J82" s="97">
        <v>-0.125</v>
      </c>
      <c r="K82" s="97">
        <v>0.25</v>
      </c>
      <c r="L82" s="97">
        <v>0</v>
      </c>
      <c r="M82" s="97">
        <v>0.4444444444444445</v>
      </c>
      <c r="N82" s="100">
        <v>-0.18681318681318682</v>
      </c>
      <c r="O82" s="98">
        <v>0.5487773072422243</v>
      </c>
      <c r="P82" s="98">
        <v>-0.37477021339532773</v>
      </c>
      <c r="Q82" s="98">
        <v>0.67900600065077</v>
      </c>
      <c r="R82" s="98">
        <v>0.5910793938909102</v>
      </c>
      <c r="S82" s="98">
        <v>0.7503852635786485</v>
      </c>
      <c r="T82" s="98">
        <v>0.14519720617565818</v>
      </c>
      <c r="U82" s="98">
        <v>0.4044841229583037</v>
      </c>
      <c r="V82" s="98">
        <v>0.5011046142001047</v>
      </c>
      <c r="W82" s="98">
        <v>0.8180804083190119</v>
      </c>
      <c r="X82" s="98">
        <v>0.6325559870846017</v>
      </c>
    </row>
    <row r="83" spans="1:24" s="96" customFormat="1" ht="15.75">
      <c r="A83" s="128" t="s">
        <v>74</v>
      </c>
      <c r="B83" s="97" t="s">
        <v>117</v>
      </c>
      <c r="C83" s="97" t="s">
        <v>117</v>
      </c>
      <c r="D83" s="97" t="s">
        <v>117</v>
      </c>
      <c r="E83" s="97" t="s">
        <v>117</v>
      </c>
      <c r="F83" s="97" t="s">
        <v>117</v>
      </c>
      <c r="G83" s="97" t="s">
        <v>117</v>
      </c>
      <c r="H83" s="97">
        <v>0</v>
      </c>
      <c r="I83" s="97">
        <v>-0.125</v>
      </c>
      <c r="J83" s="97">
        <v>-0.5</v>
      </c>
      <c r="K83" s="97">
        <v>-0.25</v>
      </c>
      <c r="L83" s="97">
        <v>-0.2222222222222222</v>
      </c>
      <c r="M83" s="97">
        <v>0.3333333333333333</v>
      </c>
      <c r="N83" s="100">
        <v>0.2747252747252747</v>
      </c>
      <c r="O83" s="98">
        <v>0.689651453849908</v>
      </c>
      <c r="P83" s="98">
        <v>-0.5438684562332085</v>
      </c>
      <c r="Q83" s="98">
        <v>0.766785207976186</v>
      </c>
      <c r="R83" s="98">
        <v>0.5552491110565531</v>
      </c>
      <c r="S83" s="98">
        <v>0.4227146671041888</v>
      </c>
      <c r="T83" s="98">
        <v>0.7149961772345201</v>
      </c>
      <c r="U83" s="98">
        <v>0.3585661143611963</v>
      </c>
      <c r="V83" s="98">
        <v>0.5011046142001047</v>
      </c>
      <c r="W83" s="98"/>
      <c r="X83" s="98"/>
    </row>
    <row r="84" spans="1:24" s="96" customFormat="1" ht="15.75">
      <c r="A84" s="128" t="s">
        <v>75</v>
      </c>
      <c r="B84" s="97" t="s">
        <v>117</v>
      </c>
      <c r="C84" s="97" t="s">
        <v>117</v>
      </c>
      <c r="D84" s="97" t="s">
        <v>117</v>
      </c>
      <c r="E84" s="97" t="s">
        <v>117</v>
      </c>
      <c r="F84" s="97" t="s">
        <v>117</v>
      </c>
      <c r="G84" s="97" t="s">
        <v>117</v>
      </c>
      <c r="H84" s="97">
        <v>0.25</v>
      </c>
      <c r="I84" s="97">
        <v>0</v>
      </c>
      <c r="J84" s="97">
        <v>-0.125</v>
      </c>
      <c r="K84" s="97">
        <v>0.25</v>
      </c>
      <c r="L84" s="97">
        <v>0</v>
      </c>
      <c r="M84" s="97">
        <v>0.3333333333333333</v>
      </c>
      <c r="N84" s="100">
        <v>-0.18681318681318682</v>
      </c>
      <c r="O84" s="98">
        <v>0.4040319999160382</v>
      </c>
      <c r="P84" s="98">
        <v>0.19745206466908</v>
      </c>
      <c r="Q84" s="98">
        <v>0.30495614201501825</v>
      </c>
      <c r="R84" s="98">
        <v>0.38478244678063167</v>
      </c>
      <c r="S84" s="98">
        <v>-0.001418001210159836</v>
      </c>
      <c r="T84" s="98">
        <v>-0.670229971839003</v>
      </c>
      <c r="U84" s="98">
        <v>-0.06615782155410611</v>
      </c>
      <c r="V84" s="98">
        <v>-0.020274040625826828</v>
      </c>
      <c r="W84" s="98"/>
      <c r="X84" s="98"/>
    </row>
    <row r="85" spans="1:24" s="96" customFormat="1" ht="15.75">
      <c r="A85" s="129"/>
      <c r="O85" s="98"/>
      <c r="P85" s="98"/>
      <c r="Q85" s="98"/>
      <c r="R85" s="98"/>
      <c r="S85" s="98"/>
      <c r="T85" s="98"/>
      <c r="U85" s="98"/>
      <c r="V85" s="98"/>
      <c r="W85" s="98"/>
      <c r="X85" s="98"/>
    </row>
    <row r="86" spans="1:24" s="96" customFormat="1" ht="15.75">
      <c r="A86" s="129"/>
      <c r="O86" s="98"/>
      <c r="P86" s="98"/>
      <c r="Q86" s="98"/>
      <c r="R86" s="98"/>
      <c r="S86" s="98"/>
      <c r="T86" s="98"/>
      <c r="U86" s="98"/>
      <c r="V86" s="98"/>
      <c r="W86" s="98"/>
      <c r="X86" s="98"/>
    </row>
    <row r="87" spans="1:24" s="96" customFormat="1" ht="63">
      <c r="A87" s="130" t="s">
        <v>192</v>
      </c>
      <c r="O87" s="98"/>
      <c r="P87" s="98"/>
      <c r="Q87" s="98"/>
      <c r="R87" s="98"/>
      <c r="S87" s="98"/>
      <c r="T87" s="98"/>
      <c r="U87" s="98"/>
      <c r="V87" s="98"/>
      <c r="W87" s="98"/>
      <c r="X87" s="98"/>
    </row>
    <row r="88" spans="1:24" s="96" customFormat="1" ht="15.75">
      <c r="A88" s="129" t="s">
        <v>118</v>
      </c>
      <c r="N88" s="100">
        <v>-0.3626373626373626</v>
      </c>
      <c r="O88" s="98">
        <v>-0.2392804479358532</v>
      </c>
      <c r="P88" s="98">
        <v>0.2597799849800476</v>
      </c>
      <c r="Q88" s="98">
        <v>-0.09076257359966611</v>
      </c>
      <c r="R88" s="98">
        <v>0.23523471141406144</v>
      </c>
      <c r="S88" s="98">
        <v>0.5016393316261895</v>
      </c>
      <c r="T88" s="98">
        <v>0.495363529786521</v>
      </c>
      <c r="U88" s="98">
        <v>0.39255730345474815</v>
      </c>
      <c r="V88" s="98">
        <v>0.3647551703944836</v>
      </c>
      <c r="W88" s="98"/>
      <c r="X88" s="98"/>
    </row>
    <row r="89" spans="1:24" s="96" customFormat="1" ht="15.75">
      <c r="A89" s="129" t="s">
        <v>119</v>
      </c>
      <c r="N89" s="100">
        <v>-0.978021978021978</v>
      </c>
      <c r="O89" s="98">
        <v>-0.26603616651710976</v>
      </c>
      <c r="P89" s="98">
        <v>-0.10230827662559394</v>
      </c>
      <c r="Q89" s="98">
        <v>0.035115132240821634</v>
      </c>
      <c r="R89" s="98">
        <v>0.03600958872745227</v>
      </c>
      <c r="S89" s="98">
        <v>-0.3172273245061772</v>
      </c>
      <c r="T89" s="98">
        <v>-0.42155562042063244</v>
      </c>
      <c r="U89" s="98">
        <v>-0.17603780091108479</v>
      </c>
      <c r="V89" s="98">
        <v>0.41375545002777525</v>
      </c>
      <c r="W89" s="98"/>
      <c r="X89" s="98"/>
    </row>
    <row r="90" spans="1:24" s="96" customFormat="1" ht="15.75">
      <c r="A90" s="129" t="s">
        <v>110</v>
      </c>
      <c r="N90" s="100">
        <v>-0.3956043956043956</v>
      </c>
      <c r="O90" s="98">
        <v>-0.6119005263351227</v>
      </c>
      <c r="P90" s="98">
        <v>-0.4737686439108165</v>
      </c>
      <c r="Q90" s="98">
        <v>-0.1785417809250821</v>
      </c>
      <c r="R90" s="98">
        <v>-0.181473011704537</v>
      </c>
      <c r="S90" s="98">
        <v>-0.22928427139073132</v>
      </c>
      <c r="T90" s="98">
        <v>-0.15513262519776935</v>
      </c>
      <c r="U90" s="98">
        <v>-0.08599753975455146</v>
      </c>
      <c r="V90" s="98">
        <v>-0.04239466414536919</v>
      </c>
      <c r="W90" s="98"/>
      <c r="X90" s="98"/>
    </row>
    <row r="91" spans="1:24" s="96" customFormat="1" ht="15.75">
      <c r="A91" s="129" t="s">
        <v>109</v>
      </c>
      <c r="N91" s="100">
        <v>-1</v>
      </c>
      <c r="O91" s="98">
        <v>-1</v>
      </c>
      <c r="P91" s="98">
        <v>-0.5606508837504506</v>
      </c>
      <c r="Q91" s="98">
        <v>-0.1785417809250821</v>
      </c>
      <c r="R91" s="98">
        <v>-0.5323374040368654</v>
      </c>
      <c r="S91" s="98">
        <v>0.09122694681297966</v>
      </c>
      <c r="T91" s="98">
        <v>-0.0859100230874419</v>
      </c>
      <c r="U91" s="98">
        <v>0.07953816299424482</v>
      </c>
      <c r="V91" s="98">
        <v>-0.1386539732379654</v>
      </c>
      <c r="W91" s="98"/>
      <c r="X91" s="98"/>
    </row>
    <row r="92" spans="1:24" s="96" customFormat="1" ht="31.5">
      <c r="A92" s="129" t="s">
        <v>120</v>
      </c>
      <c r="N92" s="100">
        <v>0</v>
      </c>
      <c r="O92" s="98">
        <v>-0.34586435981801295</v>
      </c>
      <c r="P92" s="98">
        <v>0.02538113488233174</v>
      </c>
      <c r="Q92" s="98">
        <v>-0.0988923113715724</v>
      </c>
      <c r="R92" s="98">
        <v>0.03162818026586926</v>
      </c>
      <c r="S92" s="98">
        <v>-0.021381233933586558</v>
      </c>
      <c r="T92" s="98">
        <v>0.0628753783481882</v>
      </c>
      <c r="U92" s="98">
        <v>0.08214422767311688</v>
      </c>
      <c r="V92" s="98">
        <v>0.06758849515908376</v>
      </c>
      <c r="W92" s="98"/>
      <c r="X92" s="98"/>
    </row>
    <row r="93" spans="1:24" s="96" customFormat="1" ht="15.75">
      <c r="A93" s="129" t="s">
        <v>121</v>
      </c>
      <c r="N93" s="100">
        <v>-0.8351648351648351</v>
      </c>
      <c r="O93" s="98">
        <v>-0.9141328589495338</v>
      </c>
      <c r="P93" s="98">
        <v>-0.026094510824848115</v>
      </c>
      <c r="Q93" s="98">
        <v>-0.06967291336826335</v>
      </c>
      <c r="R93" s="98">
        <v>0.40665362790992776</v>
      </c>
      <c r="S93" s="98">
        <v>0.7916347563631119</v>
      </c>
      <c r="T93" s="98">
        <v>0.8310091271197115</v>
      </c>
      <c r="U93" s="98">
        <v>0.3867188260150847</v>
      </c>
      <c r="V93" s="98">
        <v>-0.04464126058186296</v>
      </c>
      <c r="W93" s="98"/>
      <c r="X93" s="98"/>
    </row>
    <row r="94" spans="1:24" s="96" customFormat="1" ht="15.75">
      <c r="A94" s="129"/>
      <c r="O94" s="98"/>
      <c r="P94" s="98"/>
      <c r="Q94" s="98"/>
      <c r="R94" s="98"/>
      <c r="S94" s="98"/>
      <c r="T94" s="98"/>
      <c r="U94" s="98"/>
      <c r="V94" s="98"/>
      <c r="W94" s="98"/>
      <c r="X94" s="98"/>
    </row>
    <row r="95" spans="1:24" s="96" customFormat="1" ht="63">
      <c r="A95" s="130" t="s">
        <v>172</v>
      </c>
      <c r="O95" s="98"/>
      <c r="P95" s="98"/>
      <c r="Q95" s="98"/>
      <c r="R95" s="98"/>
      <c r="S95" s="98"/>
      <c r="T95" s="98"/>
      <c r="U95" s="98"/>
      <c r="V95" s="98"/>
      <c r="W95" s="98"/>
      <c r="X95" s="98"/>
    </row>
    <row r="96" spans="1:24" s="96" customFormat="1" ht="15.75">
      <c r="A96" s="129" t="s">
        <v>118</v>
      </c>
      <c r="N96" s="100">
        <v>0.25274725274725274</v>
      </c>
      <c r="O96" s="98">
        <v>0.27829667878864206</v>
      </c>
      <c r="P96" s="98">
        <v>-0.06659238060501976</v>
      </c>
      <c r="Q96" s="98">
        <v>0.3009408569697346</v>
      </c>
      <c r="R96" s="98">
        <v>0.573913751106869</v>
      </c>
      <c r="S96" s="98">
        <v>0.49142950268376895</v>
      </c>
      <c r="T96" s="98">
        <v>0.31165884388811327</v>
      </c>
      <c r="U96" s="98">
        <v>0.7490726078575807</v>
      </c>
      <c r="V96" s="98">
        <v>0.5400378445414453</v>
      </c>
      <c r="W96" s="98"/>
      <c r="X96" s="98"/>
    </row>
    <row r="97" spans="1:24" s="96" customFormat="1" ht="15.75">
      <c r="A97" s="129" t="s">
        <v>119</v>
      </c>
      <c r="N97" s="100">
        <v>-0.16483516483516483</v>
      </c>
      <c r="O97" s="98">
        <v>0.0014123938015249693</v>
      </c>
      <c r="P97" s="98">
        <v>0.1327114747554232</v>
      </c>
      <c r="Q97" s="98">
        <v>0.40614799382343436</v>
      </c>
      <c r="R97" s="98">
        <v>0.28413584214460885</v>
      </c>
      <c r="S97" s="98">
        <v>-0.1711610872498815</v>
      </c>
      <c r="T97" s="98">
        <v>-0.3224231782530025</v>
      </c>
      <c r="U97" s="98">
        <v>0.14623644977396721</v>
      </c>
      <c r="V97" s="98">
        <v>0.027440427450208346</v>
      </c>
      <c r="W97" s="98"/>
      <c r="X97" s="98"/>
    </row>
    <row r="98" spans="1:24" s="96" customFormat="1" ht="15.75">
      <c r="A98" s="129" t="s">
        <v>110</v>
      </c>
      <c r="N98" s="100">
        <v>-0.5494505494505495</v>
      </c>
      <c r="O98" s="98">
        <v>-0.27921579740033475</v>
      </c>
      <c r="P98" s="98">
        <v>-0.26403870150644665</v>
      </c>
      <c r="Q98" s="98">
        <v>0.029219398003309048</v>
      </c>
      <c r="R98" s="98">
        <v>0.08402660347743089</v>
      </c>
      <c r="S98" s="98">
        <v>0.08680364193143275</v>
      </c>
      <c r="T98" s="98">
        <v>0.11376781369744263</v>
      </c>
      <c r="U98" s="98">
        <v>0.0956914049942308</v>
      </c>
      <c r="V98" s="98">
        <v>0.21663680149672782</v>
      </c>
      <c r="W98" s="98"/>
      <c r="X98" s="98"/>
    </row>
    <row r="99" spans="1:24" s="96" customFormat="1" ht="15.75">
      <c r="A99" s="129" t="s">
        <v>109</v>
      </c>
      <c r="N99" s="100">
        <v>-0.9780219780219781</v>
      </c>
      <c r="O99" s="98">
        <v>-0.49722191611173205</v>
      </c>
      <c r="P99" s="98">
        <v>-0.26403870150644665</v>
      </c>
      <c r="Q99" s="98">
        <v>0.018449787809906193</v>
      </c>
      <c r="R99" s="98">
        <v>0.03220526938641522</v>
      </c>
      <c r="S99" s="98">
        <v>0.2709874364707379</v>
      </c>
      <c r="T99" s="98">
        <v>0.12189958131855616</v>
      </c>
      <c r="U99" s="98">
        <v>0.437849223434759</v>
      </c>
      <c r="V99" s="98">
        <v>0.45646335361824164</v>
      </c>
      <c r="W99" s="98"/>
      <c r="X99" s="98"/>
    </row>
    <row r="100" spans="1:24" s="96" customFormat="1" ht="31.5">
      <c r="A100" s="129" t="s">
        <v>120</v>
      </c>
      <c r="N100" s="100">
        <v>0.04395604395604395</v>
      </c>
      <c r="O100" s="98">
        <v>0.34586435981801295</v>
      </c>
      <c r="P100" s="98">
        <v>0.2623485978745188</v>
      </c>
      <c r="Q100" s="98">
        <v>0.12467562107712774</v>
      </c>
      <c r="R100" s="98">
        <v>0.4497907638155191</v>
      </c>
      <c r="S100" s="98">
        <v>0.13636018276827092</v>
      </c>
      <c r="T100" s="98">
        <v>0.09034699547729509</v>
      </c>
      <c r="U100" s="98">
        <v>0.28393987992486935</v>
      </c>
      <c r="V100" s="98">
        <v>0.06758849515908376</v>
      </c>
      <c r="W100" s="98"/>
      <c r="X100" s="98"/>
    </row>
    <row r="101" spans="1:24" s="96" customFormat="1" ht="15.75">
      <c r="A101" s="129" t="s">
        <v>121</v>
      </c>
      <c r="N101" s="100">
        <v>0.10989010989010989</v>
      </c>
      <c r="O101" s="98">
        <v>-0.02466769519791355</v>
      </c>
      <c r="P101" s="98">
        <v>-0.10918557682504627</v>
      </c>
      <c r="Q101" s="98">
        <v>0.4006897471540313</v>
      </c>
      <c r="R101" s="98">
        <v>0.5916818616917097</v>
      </c>
      <c r="S101" s="98">
        <v>0.42960674209886207</v>
      </c>
      <c r="T101" s="98">
        <v>0.16175715973427446</v>
      </c>
      <c r="U101" s="98">
        <v>0.3867188260150847</v>
      </c>
      <c r="V101" s="98">
        <v>-0.04464126058186296</v>
      </c>
      <c r="W101" s="98"/>
      <c r="X101" s="98"/>
    </row>
    <row r="102" spans="1:24" s="96" customFormat="1" ht="18" customHeight="1">
      <c r="A102" s="129"/>
      <c r="O102" s="98"/>
      <c r="P102" s="102"/>
      <c r="Q102" s="102"/>
      <c r="R102" s="102"/>
      <c r="S102" s="98"/>
      <c r="T102" s="98"/>
      <c r="U102" s="98"/>
      <c r="V102" s="98"/>
      <c r="W102" s="98"/>
      <c r="X102" s="98"/>
    </row>
    <row r="103" spans="1:24" s="96" customFormat="1" ht="15.75">
      <c r="A103" s="129"/>
      <c r="O103" s="98"/>
      <c r="P103" s="102"/>
      <c r="Q103" s="102"/>
      <c r="R103" s="102"/>
      <c r="S103" s="98"/>
      <c r="T103" s="98"/>
      <c r="U103" s="98"/>
      <c r="V103" s="98"/>
      <c r="W103" s="98"/>
      <c r="X103" s="98"/>
    </row>
    <row r="104" spans="1:24" s="101" customFormat="1" ht="63">
      <c r="A104" s="130" t="s">
        <v>193</v>
      </c>
      <c r="O104" s="98"/>
      <c r="P104" s="102"/>
      <c r="Q104" s="102"/>
      <c r="R104" s="102"/>
      <c r="S104" s="98"/>
      <c r="T104" s="98"/>
      <c r="U104" s="98"/>
      <c r="V104" s="98"/>
      <c r="W104" s="98"/>
      <c r="X104" s="98"/>
    </row>
    <row r="105" spans="1:24" s="101" customFormat="1" ht="15.75">
      <c r="A105" s="128" t="s">
        <v>122</v>
      </c>
      <c r="L105" s="102">
        <v>0.3333333333333333</v>
      </c>
      <c r="M105" s="102">
        <v>0.5555555555555556</v>
      </c>
      <c r="N105" s="102">
        <v>0.13186813186813187</v>
      </c>
      <c r="O105" s="98">
        <v>0.9577648861531356</v>
      </c>
      <c r="P105" s="102">
        <v>0.5035044162393543</v>
      </c>
      <c r="Q105" s="102">
        <v>0.612303806084354</v>
      </c>
      <c r="R105" s="102">
        <v>0.0925828048407074</v>
      </c>
      <c r="S105" s="98">
        <v>0.07825076295677616</v>
      </c>
      <c r="T105" s="98">
        <v>0.1772458338644476</v>
      </c>
      <c r="U105" s="98">
        <v>0.2105845041899677</v>
      </c>
      <c r="V105" s="98">
        <v>0.28216579119293067</v>
      </c>
      <c r="W105" s="98">
        <v>-0.005149037029250736</v>
      </c>
      <c r="X105" s="98">
        <v>0.020022844440105922</v>
      </c>
    </row>
    <row r="106" spans="1:24" s="101" customFormat="1" ht="15.75">
      <c r="A106" s="128" t="s">
        <v>123</v>
      </c>
      <c r="L106" s="102">
        <v>0</v>
      </c>
      <c r="M106" s="102">
        <v>0</v>
      </c>
      <c r="N106" s="102">
        <v>0.0879120879120879</v>
      </c>
      <c r="O106" s="98">
        <v>0.29818012940602323</v>
      </c>
      <c r="P106" s="102">
        <v>0.13528008764989438</v>
      </c>
      <c r="Q106" s="102">
        <v>0.4536516127251969</v>
      </c>
      <c r="R106" s="102">
        <v>0.2663517319569997</v>
      </c>
      <c r="S106" s="98">
        <v>0.05902254542091044</v>
      </c>
      <c r="T106" s="98">
        <v>0</v>
      </c>
      <c r="U106" s="98">
        <v>0.12054424303343438</v>
      </c>
      <c r="V106" s="98">
        <v>0.42536838237783603</v>
      </c>
      <c r="W106" s="98">
        <v>0.13806133741423524</v>
      </c>
      <c r="X106" s="98">
        <v>0.12191767272847476</v>
      </c>
    </row>
    <row r="107" spans="1:24" s="101" customFormat="1" ht="47.25">
      <c r="A107" s="130" t="s">
        <v>157</v>
      </c>
      <c r="O107" s="98"/>
      <c r="P107" s="102"/>
      <c r="Q107" s="102"/>
      <c r="R107" s="102"/>
      <c r="S107" s="98"/>
      <c r="T107" s="98"/>
      <c r="U107" s="98"/>
      <c r="V107" s="98"/>
      <c r="W107" s="98"/>
      <c r="X107" s="98"/>
    </row>
    <row r="108" spans="1:24" s="101" customFormat="1" ht="15.75">
      <c r="A108" s="128" t="s">
        <v>122</v>
      </c>
      <c r="L108" s="102">
        <v>0.5</v>
      </c>
      <c r="M108" s="102">
        <v>0.25</v>
      </c>
      <c r="N108" s="102">
        <v>0.956043956043956</v>
      </c>
      <c r="O108" s="98">
        <v>0.5783704076866968</v>
      </c>
      <c r="P108" s="102">
        <v>0.1927579705545751</v>
      </c>
      <c r="Q108" s="102">
        <v>0.4595453348648273</v>
      </c>
      <c r="R108" s="102">
        <v>0.06783279863396494</v>
      </c>
      <c r="S108" s="98">
        <v>-0.01707933043695139</v>
      </c>
      <c r="T108" s="98">
        <v>0.15221243966353631</v>
      </c>
      <c r="U108" s="98">
        <v>0.2555759639053296</v>
      </c>
      <c r="V108" s="98">
        <v>0.2569719601792161</v>
      </c>
      <c r="W108" s="98">
        <v>0.08944876450730858</v>
      </c>
      <c r="X108" s="98">
        <v>0.20952736593998827</v>
      </c>
    </row>
    <row r="109" spans="1:24" s="101" customFormat="1" ht="15.75">
      <c r="A109" s="128" t="s">
        <v>123</v>
      </c>
      <c r="L109" s="102">
        <v>0.1111111111111111</v>
      </c>
      <c r="M109" s="102">
        <v>0</v>
      </c>
      <c r="N109" s="102">
        <v>0.7912087912087913</v>
      </c>
      <c r="O109" s="98">
        <v>0.5783704076866968</v>
      </c>
      <c r="P109" s="98">
        <v>0.23776039011669897</v>
      </c>
      <c r="Q109" s="98">
        <v>0.612303806084354</v>
      </c>
      <c r="R109" s="98">
        <v>0.14836017864384055</v>
      </c>
      <c r="S109" s="98">
        <v>-0.007387040278281701</v>
      </c>
      <c r="T109" s="98">
        <v>0.16241083880349577</v>
      </c>
      <c r="U109" s="98">
        <v>0.19038854078799985</v>
      </c>
      <c r="V109" s="98">
        <v>0.44602663663848185</v>
      </c>
      <c r="W109" s="98">
        <v>0.3654279785082273</v>
      </c>
      <c r="X109" s="98">
        <v>0.4007895096347705</v>
      </c>
    </row>
    <row r="110" spans="1:24" s="101" customFormat="1" ht="15.75">
      <c r="A110" s="128"/>
      <c r="O110" s="98"/>
      <c r="P110" s="98"/>
      <c r="Q110" s="98"/>
      <c r="R110" s="98"/>
      <c r="S110" s="98"/>
      <c r="T110" s="98"/>
      <c r="U110" s="98"/>
      <c r="V110" s="98"/>
      <c r="W110" s="98"/>
      <c r="X110" s="98"/>
    </row>
    <row r="111" spans="1:24" s="96" customFormat="1" ht="15.75">
      <c r="A111" s="126" t="s">
        <v>124</v>
      </c>
      <c r="O111" s="98"/>
      <c r="P111" s="98"/>
      <c r="Q111" s="98"/>
      <c r="R111" s="98"/>
      <c r="S111" s="98"/>
      <c r="T111" s="98"/>
      <c r="U111" s="98"/>
      <c r="V111" s="98"/>
      <c r="W111" s="98"/>
      <c r="X111" s="98"/>
    </row>
    <row r="112" spans="1:24" s="96" customFormat="1" ht="63">
      <c r="A112" s="130" t="s">
        <v>194</v>
      </c>
      <c r="O112" s="98"/>
      <c r="P112" s="98"/>
      <c r="Q112" s="98"/>
      <c r="R112" s="98"/>
      <c r="S112" s="98"/>
      <c r="T112" s="98"/>
      <c r="U112" s="98"/>
      <c r="V112" s="98"/>
      <c r="W112" s="98"/>
      <c r="X112" s="98"/>
    </row>
    <row r="113" spans="1:24" s="96" customFormat="1" ht="15.75">
      <c r="A113" s="129" t="s">
        <v>125</v>
      </c>
      <c r="B113" s="97">
        <v>0.14285714285714285</v>
      </c>
      <c r="C113" s="97">
        <v>0.5</v>
      </c>
      <c r="D113" s="97">
        <v>0.7142857142857143</v>
      </c>
      <c r="E113" s="97">
        <v>0.7777777777777778</v>
      </c>
      <c r="F113" s="97">
        <v>0.5</v>
      </c>
      <c r="G113" s="97">
        <v>0.5</v>
      </c>
      <c r="H113" s="97">
        <v>0.8181818181818182</v>
      </c>
      <c r="I113" s="97">
        <v>0.6363636363636364</v>
      </c>
      <c r="J113" s="97">
        <v>0.36363636363636365</v>
      </c>
      <c r="K113" s="97">
        <v>0.5833333333333334</v>
      </c>
      <c r="L113" s="97">
        <v>0.38461538461538464</v>
      </c>
      <c r="M113" s="97">
        <v>0.46153846153846156</v>
      </c>
      <c r="N113" s="98">
        <v>-0.6766101619811514</v>
      </c>
      <c r="O113" s="98">
        <v>-0.44221590729648075</v>
      </c>
      <c r="P113" s="98">
        <v>-0.1861922688121339</v>
      </c>
      <c r="Q113" s="98">
        <v>-0.3006538822862767</v>
      </c>
      <c r="R113" s="98">
        <v>-0.21525121468329805</v>
      </c>
      <c r="S113" s="98">
        <v>0.44384348465833</v>
      </c>
      <c r="T113" s="98">
        <v>0.1505345668286227</v>
      </c>
      <c r="U113" s="98">
        <v>0.041032054712655294</v>
      </c>
      <c r="V113" s="98">
        <v>0.14671544478336232</v>
      </c>
      <c r="W113" s="98">
        <v>0.4723108402316165</v>
      </c>
      <c r="X113" s="98">
        <v>0.421855153815355</v>
      </c>
    </row>
    <row r="114" spans="1:24" s="96" customFormat="1" ht="15.75">
      <c r="A114" s="129" t="s">
        <v>126</v>
      </c>
      <c r="B114" s="97"/>
      <c r="C114" s="97"/>
      <c r="D114" s="97"/>
      <c r="E114" s="97"/>
      <c r="F114" s="97"/>
      <c r="G114" s="97"/>
      <c r="H114" s="97"/>
      <c r="I114" s="97"/>
      <c r="J114" s="97">
        <v>0.2857142857142857</v>
      </c>
      <c r="K114" s="97">
        <v>0.75</v>
      </c>
      <c r="L114" s="97">
        <v>0.5555555555555556</v>
      </c>
      <c r="M114" s="97">
        <v>0.4444444444444444</v>
      </c>
      <c r="N114" s="98">
        <v>-0.6418422205618609</v>
      </c>
      <c r="O114" s="98">
        <v>-0.502830202334958</v>
      </c>
      <c r="P114" s="98">
        <v>-0.2773703818701476</v>
      </c>
      <c r="Q114" s="98">
        <v>-0.25606052698289616</v>
      </c>
      <c r="R114" s="98">
        <v>-0.16786096195384287</v>
      </c>
      <c r="S114" s="98">
        <v>0.321744008726522</v>
      </c>
      <c r="T114" s="98">
        <v>0.018905687038151736</v>
      </c>
      <c r="U114" s="98">
        <v>0.07260992317188655</v>
      </c>
      <c r="V114" s="98">
        <v>0.39307888434715543</v>
      </c>
      <c r="W114" s="98">
        <v>0.5376304076892484</v>
      </c>
      <c r="X114" s="98">
        <v>0.6340353337556088</v>
      </c>
    </row>
    <row r="115" spans="1:24" s="96" customFormat="1" ht="15.75">
      <c r="A115" s="129" t="s">
        <v>127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8">
        <v>-0.5094306333415448</v>
      </c>
      <c r="O115" s="98">
        <v>-0.15285066479982315</v>
      </c>
      <c r="P115" s="98">
        <v>0.18096892850361002</v>
      </c>
      <c r="Q115" s="98">
        <v>-0.3596650810456152</v>
      </c>
      <c r="R115" s="98">
        <v>-0.38649380253597376</v>
      </c>
      <c r="S115" s="98">
        <v>0.09745206013970054</v>
      </c>
      <c r="T115" s="98">
        <v>0.02253809923644673</v>
      </c>
      <c r="U115" s="98">
        <v>0.33433616312670894</v>
      </c>
      <c r="V115" s="98">
        <v>0.6314506102776805</v>
      </c>
      <c r="W115" s="98"/>
      <c r="X115" s="98"/>
    </row>
    <row r="116" spans="1:24" s="96" customFormat="1" ht="15.75">
      <c r="A116" s="129" t="s">
        <v>185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8">
        <v>-0.5212811846650115</v>
      </c>
      <c r="O116" s="98">
        <v>0.12293335684433257</v>
      </c>
      <c r="P116" s="98">
        <v>0.1743118475740457</v>
      </c>
      <c r="Q116" s="98">
        <v>-0.027221112121799576</v>
      </c>
      <c r="R116" s="98">
        <v>-0.1217011952778419</v>
      </c>
      <c r="S116" s="98">
        <v>0.4000621137851964</v>
      </c>
      <c r="T116" s="98">
        <v>0.02253809923644673</v>
      </c>
      <c r="U116" s="98">
        <v>0.10321399993847172</v>
      </c>
      <c r="V116" s="98">
        <v>0.23777415140659272</v>
      </c>
      <c r="W116" s="98">
        <v>0.6802958581192184</v>
      </c>
      <c r="X116" s="98">
        <v>0.7127332439755363</v>
      </c>
    </row>
    <row r="117" spans="1:24" s="96" customFormat="1" ht="15.75">
      <c r="A117" s="129" t="s">
        <v>128</v>
      </c>
      <c r="B117" s="97"/>
      <c r="C117" s="97"/>
      <c r="D117" s="97"/>
      <c r="E117" s="97"/>
      <c r="F117" s="97"/>
      <c r="G117" s="97"/>
      <c r="H117" s="97"/>
      <c r="I117" s="97"/>
      <c r="J117" s="97">
        <v>-0.125</v>
      </c>
      <c r="K117" s="97">
        <v>0</v>
      </c>
      <c r="L117" s="97">
        <v>0.2857142857142857</v>
      </c>
      <c r="M117" s="97">
        <v>0.25</v>
      </c>
      <c r="N117" s="98">
        <v>-0.8688935617397725</v>
      </c>
      <c r="O117" s="98">
        <v>-0.4092598905478283</v>
      </c>
      <c r="P117" s="98">
        <v>-0.23846398291135332</v>
      </c>
      <c r="Q117" s="98">
        <v>-0.26525777169177495</v>
      </c>
      <c r="R117" s="98">
        <v>-0.05275540966512638</v>
      </c>
      <c r="S117" s="98">
        <v>-0.07384315049548659</v>
      </c>
      <c r="T117" s="98">
        <v>-0.2503765408387502</v>
      </c>
      <c r="U117" s="98">
        <v>-0.2686297237009757</v>
      </c>
      <c r="V117" s="98">
        <v>-0.06854125367157032</v>
      </c>
      <c r="W117" s="98">
        <v>0.3348366784857821</v>
      </c>
      <c r="X117" s="98">
        <v>0.11684256422937066</v>
      </c>
    </row>
    <row r="118" spans="1:24" s="96" customFormat="1" ht="15.75">
      <c r="A118" s="129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O118" s="98"/>
      <c r="P118" s="98"/>
      <c r="Q118" s="98"/>
      <c r="R118" s="98"/>
      <c r="S118" s="98"/>
      <c r="T118" s="98"/>
      <c r="U118" s="98"/>
      <c r="V118" s="98"/>
      <c r="W118" s="98"/>
      <c r="X118" s="98"/>
    </row>
    <row r="119" spans="1:24" s="96" customFormat="1" ht="63">
      <c r="A119" s="130" t="s">
        <v>158</v>
      </c>
      <c r="O119" s="98"/>
      <c r="P119" s="98"/>
      <c r="Q119" s="98"/>
      <c r="R119" s="98"/>
      <c r="S119" s="98"/>
      <c r="T119" s="98"/>
      <c r="U119" s="98"/>
      <c r="V119" s="98"/>
      <c r="W119" s="98"/>
      <c r="X119" s="98"/>
    </row>
    <row r="120" spans="1:24" s="96" customFormat="1" ht="15.75" customHeight="1">
      <c r="A120" s="129" t="s">
        <v>125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8">
        <v>-0.6456617855778315</v>
      </c>
      <c r="O120" s="98">
        <v>0.10849054120916715</v>
      </c>
      <c r="P120" s="98">
        <v>0.06416700905900846</v>
      </c>
      <c r="Q120" s="98">
        <v>0.043162568407867474</v>
      </c>
      <c r="R120" s="98">
        <v>0.6535885355512869</v>
      </c>
      <c r="S120" s="98">
        <v>0.6504848909192256</v>
      </c>
      <c r="T120" s="98">
        <v>0.4573288404514896</v>
      </c>
      <c r="U120" s="98">
        <v>0.14944488999991776</v>
      </c>
      <c r="V120" s="98">
        <v>0.5905152520561825</v>
      </c>
      <c r="W120" s="98">
        <v>0.6973092503280264</v>
      </c>
      <c r="X120" s="98">
        <v>0.45043956107143407</v>
      </c>
    </row>
    <row r="121" spans="1:24" s="96" customFormat="1" ht="15.75">
      <c r="A121" s="129" t="s">
        <v>82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8">
        <v>-0.8799284398906982</v>
      </c>
      <c r="O121" s="98">
        <v>0.04787624617068981</v>
      </c>
      <c r="P121" s="98">
        <v>-0.11361982427313883</v>
      </c>
      <c r="Q121" s="98">
        <v>0.26679291987891623</v>
      </c>
      <c r="R121" s="98">
        <v>0.6535885355512869</v>
      </c>
      <c r="S121" s="98">
        <v>0.6360205668310288</v>
      </c>
      <c r="T121" s="98">
        <v>0.4893791377914468</v>
      </c>
      <c r="U121" s="98">
        <v>0.13479186839770296</v>
      </c>
      <c r="V121" s="98">
        <v>0.5665243261689534</v>
      </c>
      <c r="W121" s="98">
        <v>0.6504183265734746</v>
      </c>
      <c r="X121" s="98">
        <v>0.405330417553511</v>
      </c>
    </row>
    <row r="122" spans="1:24" s="96" customFormat="1" ht="15.75">
      <c r="A122" s="129" t="s">
        <v>129</v>
      </c>
      <c r="J122" s="97"/>
      <c r="K122" s="97"/>
      <c r="L122" s="97"/>
      <c r="M122" s="97"/>
      <c r="N122" s="98">
        <v>-0.4047185938140978</v>
      </c>
      <c r="O122" s="98">
        <v>0.20863094924782347</v>
      </c>
      <c r="P122" s="98">
        <v>0.19484565003170484</v>
      </c>
      <c r="Q122" s="98">
        <v>-0.3625706446369723</v>
      </c>
      <c r="R122" s="98">
        <v>0.25580419649129704</v>
      </c>
      <c r="S122" s="98">
        <v>0.2488685828564453</v>
      </c>
      <c r="T122" s="98">
        <v>0.45884657988722044</v>
      </c>
      <c r="U122" s="98">
        <v>0.4691280315244119</v>
      </c>
      <c r="V122" s="98">
        <v>0.6815157045591553</v>
      </c>
      <c r="W122" s="98"/>
      <c r="X122" s="98"/>
    </row>
    <row r="123" spans="1:24" s="96" customFormat="1" ht="15.75">
      <c r="A123" s="129" t="s">
        <v>186</v>
      </c>
      <c r="J123" s="97"/>
      <c r="K123" s="97"/>
      <c r="L123" s="97"/>
      <c r="M123" s="97"/>
      <c r="N123" s="98">
        <v>-0.7249913188501129</v>
      </c>
      <c r="O123" s="98">
        <v>-0.040326846753902995</v>
      </c>
      <c r="P123" s="98">
        <v>0.3210035884714969</v>
      </c>
      <c r="Q123" s="98">
        <v>-0.08537674654419111</v>
      </c>
      <c r="R123" s="98">
        <v>0.11664529610105902</v>
      </c>
      <c r="S123" s="98">
        <v>0.09745206013970054</v>
      </c>
      <c r="T123" s="98">
        <v>0.02253809923644673</v>
      </c>
      <c r="U123" s="98">
        <v>0.21909307919512477</v>
      </c>
      <c r="V123" s="98">
        <v>0.7123039466978558</v>
      </c>
      <c r="W123" s="98">
        <v>0.7204266067280922</v>
      </c>
      <c r="X123" s="98">
        <v>0.8172497873238025</v>
      </c>
    </row>
    <row r="124" spans="1:24" s="96" customFormat="1" ht="15.75">
      <c r="A124" s="129" t="s">
        <v>128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8">
        <v>-0.8688935617397725</v>
      </c>
      <c r="O124" s="98">
        <v>-0.21503038013338535</v>
      </c>
      <c r="P124" s="98">
        <v>-0.18334011989010932</v>
      </c>
      <c r="Q124" s="98">
        <v>-0.0536905141692997</v>
      </c>
      <c r="R124" s="98">
        <v>-0.41110517903794136</v>
      </c>
      <c r="S124" s="98">
        <v>-0.07779306886007568</v>
      </c>
      <c r="T124" s="98">
        <v>0.29538465848805306</v>
      </c>
      <c r="U124" s="98">
        <v>0.28129622864535264</v>
      </c>
      <c r="V124" s="98">
        <v>0.44444064218650253</v>
      </c>
      <c r="W124" s="98">
        <v>0.5260563904718026</v>
      </c>
      <c r="X124" s="98">
        <v>0.31058187564851</v>
      </c>
    </row>
    <row r="125" spans="1:24" s="96" customFormat="1" ht="15.75">
      <c r="A125" s="129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O125" s="98"/>
      <c r="P125" s="98"/>
      <c r="Q125" s="98"/>
      <c r="R125" s="98"/>
      <c r="S125" s="98"/>
      <c r="T125" s="98"/>
      <c r="U125" s="98"/>
      <c r="V125" s="98"/>
      <c r="W125" s="98"/>
      <c r="X125" s="98"/>
    </row>
    <row r="126" spans="1:24" s="96" customFormat="1" ht="63">
      <c r="A126" s="127" t="s">
        <v>195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O126" s="98"/>
      <c r="P126" s="98"/>
      <c r="Q126" s="98"/>
      <c r="R126" s="98"/>
      <c r="S126" s="98"/>
      <c r="T126" s="98"/>
      <c r="U126" s="98"/>
      <c r="V126" s="98"/>
      <c r="W126" s="98"/>
      <c r="X126" s="98"/>
    </row>
    <row r="127" spans="1:24" s="96" customFormat="1" ht="15.75">
      <c r="A127" s="131" t="s">
        <v>125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O127" s="98"/>
      <c r="P127" s="98"/>
      <c r="Q127" s="98"/>
      <c r="R127" s="98"/>
      <c r="S127" s="98"/>
      <c r="T127" s="98"/>
      <c r="U127" s="98"/>
      <c r="V127" s="98"/>
      <c r="W127" s="98"/>
      <c r="X127" s="98"/>
    </row>
    <row r="128" spans="1:24" s="96" customFormat="1" ht="15.75">
      <c r="A128" s="128" t="s">
        <v>106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8">
        <v>-0.6626050902559256</v>
      </c>
      <c r="O128" s="98">
        <v>-0.6953369266562095</v>
      </c>
      <c r="P128" s="98">
        <v>-0.30108627949926947</v>
      </c>
      <c r="Q128" s="98">
        <v>-0.4105672447473196</v>
      </c>
      <c r="R128" s="98">
        <v>-0.6472641582044139</v>
      </c>
      <c r="S128" s="98">
        <v>-0.11109999734569291</v>
      </c>
      <c r="T128" s="98">
        <v>-0.17353851854786578</v>
      </c>
      <c r="U128" s="98">
        <v>-0.04752892362360164</v>
      </c>
      <c r="V128" s="98">
        <v>-0.07866373316455924</v>
      </c>
      <c r="W128" s="98"/>
      <c r="X128" s="98"/>
    </row>
    <row r="129" spans="1:24" s="96" customFormat="1" ht="31.5">
      <c r="A129" s="128" t="s">
        <v>107</v>
      </c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8">
        <v>-0.14657195682433294</v>
      </c>
      <c r="O129" s="98">
        <v>-0.13877729205924771</v>
      </c>
      <c r="P129" s="98">
        <v>-0.13067864097269638</v>
      </c>
      <c r="Q129" s="98">
        <v>0</v>
      </c>
      <c r="R129" s="98">
        <v>0.10388420264864007</v>
      </c>
      <c r="S129" s="98">
        <v>0</v>
      </c>
      <c r="T129" s="98">
        <v>0.07407761429329088</v>
      </c>
      <c r="U129" s="98">
        <v>0.014653021602214775</v>
      </c>
      <c r="V129" s="98">
        <v>0</v>
      </c>
      <c r="W129" s="98"/>
      <c r="X129" s="98"/>
    </row>
    <row r="130" spans="1:24" s="96" customFormat="1" ht="47.25">
      <c r="A130" s="128" t="s">
        <v>108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8">
        <v>-0.694042942446793</v>
      </c>
      <c r="O130" s="98">
        <v>-0.18908929530166016</v>
      </c>
      <c r="P130" s="98">
        <v>0.13195282738669312</v>
      </c>
      <c r="Q130" s="98">
        <v>0</v>
      </c>
      <c r="R130" s="98">
        <v>0.10388420264864007</v>
      </c>
      <c r="S130" s="98">
        <v>0.1778523716383838</v>
      </c>
      <c r="T130" s="98">
        <v>0.21034439945311306</v>
      </c>
      <c r="U130" s="98">
        <v>0.14944488999991776</v>
      </c>
      <c r="V130" s="98">
        <v>0</v>
      </c>
      <c r="W130" s="98"/>
      <c r="X130" s="98"/>
    </row>
    <row r="131" spans="1:24" s="96" customFormat="1" ht="15.75">
      <c r="A131" s="128" t="s">
        <v>109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8">
        <v>-0.7402695789139956</v>
      </c>
      <c r="O131" s="98">
        <v>-0.6953369266562095</v>
      </c>
      <c r="P131" s="98">
        <v>-0.44430303463861903</v>
      </c>
      <c r="Q131" s="98">
        <v>-0.4176701063211107</v>
      </c>
      <c r="R131" s="98">
        <v>-0.09694703866189146</v>
      </c>
      <c r="S131" s="98">
        <v>0.14537504984323843</v>
      </c>
      <c r="T131" s="98">
        <v>-0.0372717333880436</v>
      </c>
      <c r="U131" s="98">
        <v>0.22592332783944652</v>
      </c>
      <c r="V131" s="98">
        <v>0.2032865847150208</v>
      </c>
      <c r="W131" s="98"/>
      <c r="X131" s="98"/>
    </row>
    <row r="132" spans="1:24" s="96" customFormat="1" ht="15.75">
      <c r="A132" s="128" t="s">
        <v>110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8">
        <v>-0.30611235543199816</v>
      </c>
      <c r="O132" s="98">
        <v>-0.49968615447779263</v>
      </c>
      <c r="P132" s="98">
        <v>-0.23434617794638754</v>
      </c>
      <c r="Q132" s="98">
        <v>-0.21437907278447982</v>
      </c>
      <c r="R132" s="98">
        <v>-0.08329968083346842</v>
      </c>
      <c r="S132" s="98">
        <v>-0.043781370873133565</v>
      </c>
      <c r="T132" s="98">
        <v>-0.10612791163324817</v>
      </c>
      <c r="U132" s="98">
        <v>-0.06218194522581642</v>
      </c>
      <c r="V132" s="98">
        <v>-0.10265465905178829</v>
      </c>
      <c r="W132" s="98"/>
      <c r="X132" s="98"/>
    </row>
    <row r="133" spans="1:24" s="96" customFormat="1" ht="47.25">
      <c r="A133" s="128" t="s">
        <v>111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8">
        <v>-0.052592578160486944</v>
      </c>
      <c r="O133" s="98">
        <v>0.08130145224284406</v>
      </c>
      <c r="P133" s="98">
        <v>0</v>
      </c>
      <c r="Q133" s="98">
        <v>0.024073604628621702</v>
      </c>
      <c r="R133" s="98">
        <v>0.06621174382177768</v>
      </c>
      <c r="S133" s="98">
        <v>0.12676910692463733</v>
      </c>
      <c r="T133" s="98">
        <v>0.1505345668286227</v>
      </c>
      <c r="U133" s="98">
        <v>0.10321399993847172</v>
      </c>
      <c r="V133" s="98">
        <v>0.3059412437668091</v>
      </c>
      <c r="W133" s="98"/>
      <c r="X133" s="98"/>
    </row>
    <row r="134" spans="1:24" s="96" customFormat="1" ht="15.75">
      <c r="A134" s="128" t="s">
        <v>112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8">
        <v>-0.7402695789139956</v>
      </c>
      <c r="O134" s="98">
        <v>-0.6746497694518427</v>
      </c>
      <c r="P134" s="98">
        <v>-0.44430303463861903</v>
      </c>
      <c r="Q134" s="98">
        <v>-0.49706312163552585</v>
      </c>
      <c r="R134" s="98">
        <v>-0.47936782427991015</v>
      </c>
      <c r="S134" s="98">
        <v>-0.07215681346384523</v>
      </c>
      <c r="T134" s="98">
        <v>-0.7041100325006853</v>
      </c>
      <c r="U134" s="98">
        <v>-0.09375981368504767</v>
      </c>
      <c r="V134" s="98">
        <v>-0.11133565046926513</v>
      </c>
      <c r="W134" s="98"/>
      <c r="X134" s="98"/>
    </row>
    <row r="135" spans="1:24" s="96" customFormat="1" ht="15.75">
      <c r="A135" s="128" t="s">
        <v>113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8">
        <v>-0.11458695047911956</v>
      </c>
      <c r="O135" s="98">
        <v>-0.059188502068617026</v>
      </c>
      <c r="P135" s="98">
        <v>-0.023715897629121865</v>
      </c>
      <c r="Q135" s="98">
        <v>0</v>
      </c>
      <c r="R135" s="98">
        <v>0.20979312309937065</v>
      </c>
      <c r="S135" s="98">
        <v>0.42937916057013314</v>
      </c>
      <c r="T135" s="98">
        <v>0.5637449826597717</v>
      </c>
      <c r="U135" s="98">
        <v>0.14944488999991776</v>
      </c>
      <c r="V135" s="98">
        <v>0.5697895635676477</v>
      </c>
      <c r="W135" s="98"/>
      <c r="X135" s="98"/>
    </row>
    <row r="136" spans="1:24" s="96" customFormat="1" ht="15.75">
      <c r="A136" s="128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O136" s="98"/>
      <c r="P136" s="98"/>
      <c r="Q136" s="98"/>
      <c r="R136" s="98"/>
      <c r="S136" s="98"/>
      <c r="T136" s="98"/>
      <c r="U136" s="98"/>
      <c r="V136" s="98"/>
      <c r="W136" s="98"/>
      <c r="X136" s="98"/>
    </row>
    <row r="137" spans="1:24" s="96" customFormat="1" ht="15.75">
      <c r="A137" s="131" t="s">
        <v>130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O137" s="98"/>
      <c r="P137" s="98"/>
      <c r="Q137" s="98"/>
      <c r="R137" s="98"/>
      <c r="S137" s="98"/>
      <c r="T137" s="98"/>
      <c r="U137" s="98"/>
      <c r="V137" s="98"/>
      <c r="W137" s="98"/>
      <c r="X137" s="98"/>
    </row>
    <row r="138" spans="1:24" s="96" customFormat="1" ht="15.75">
      <c r="A138" s="128" t="s">
        <v>106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9">
        <v>-0.5679972969197615</v>
      </c>
      <c r="O138" s="98">
        <v>-0.6439774557589666</v>
      </c>
      <c r="P138" s="98">
        <v>-0.190761661596014</v>
      </c>
      <c r="Q138" s="98">
        <v>-0.289492775234488</v>
      </c>
      <c r="R138" s="98">
        <v>-0.49693164530428896</v>
      </c>
      <c r="S138" s="98">
        <v>-0.051083264713746475</v>
      </c>
      <c r="T138" s="98">
        <v>-0.42507529416235146</v>
      </c>
      <c r="U138" s="98">
        <v>-0.015951055164370377</v>
      </c>
      <c r="V138" s="98">
        <v>-0.10265465905178829</v>
      </c>
      <c r="W138" s="98"/>
      <c r="X138" s="98"/>
    </row>
    <row r="139" spans="1:24" s="96" customFormat="1" ht="31.5">
      <c r="A139" s="128" t="s">
        <v>107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9">
        <v>-0.06238622859418732</v>
      </c>
      <c r="O139" s="98">
        <v>-0.13877729205924771</v>
      </c>
      <c r="P139" s="98">
        <v>-0.13067864097269638</v>
      </c>
      <c r="Q139" s="98">
        <v>0</v>
      </c>
      <c r="R139" s="98">
        <v>0.10388420264864007</v>
      </c>
      <c r="S139" s="98">
        <v>0</v>
      </c>
      <c r="T139" s="98">
        <v>0.05980983262449035</v>
      </c>
      <c r="U139" s="98">
        <v>0</v>
      </c>
      <c r="V139" s="98">
        <v>0</v>
      </c>
      <c r="W139" s="98"/>
      <c r="X139" s="98"/>
    </row>
    <row r="140" spans="1:24" s="96" customFormat="1" ht="47.25">
      <c r="A140" s="128" t="s">
        <v>108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9">
        <v>-0.6098572142166475</v>
      </c>
      <c r="O140" s="98">
        <v>-0.18908929530166016</v>
      </c>
      <c r="P140" s="98">
        <v>0.017058816699557555</v>
      </c>
      <c r="Q140" s="98">
        <v>0.016716124125795918</v>
      </c>
      <c r="R140" s="98">
        <v>0.10388420264864007</v>
      </c>
      <c r="S140" s="98">
        <v>0.1778523716383838</v>
      </c>
      <c r="T140" s="98">
        <v>0.1960766177843125</v>
      </c>
      <c r="U140" s="98">
        <v>0.13479186839770296</v>
      </c>
      <c r="V140" s="98">
        <v>0</v>
      </c>
      <c r="W140" s="98"/>
      <c r="X140" s="98"/>
    </row>
    <row r="141" spans="1:24" s="96" customFormat="1" ht="15.75">
      <c r="A141" s="128" t="s">
        <v>109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9">
        <v>-0.6825842473988811</v>
      </c>
      <c r="O141" s="98">
        <v>-0.6746497694518427</v>
      </c>
      <c r="P141" s="98">
        <v>-0.43764595370905474</v>
      </c>
      <c r="Q141" s="98">
        <v>-0.4343862304469066</v>
      </c>
      <c r="R141" s="98">
        <v>-0.028539284994915287</v>
      </c>
      <c r="S141" s="98">
        <v>0</v>
      </c>
      <c r="T141" s="98">
        <v>-0.05980983262449035</v>
      </c>
      <c r="U141" s="98">
        <v>0.34606217463493466</v>
      </c>
      <c r="V141" s="98">
        <v>0.17929565882779178</v>
      </c>
      <c r="W141" s="98"/>
      <c r="X141" s="98"/>
    </row>
    <row r="142" spans="1:24" s="96" customFormat="1" ht="15.75">
      <c r="A142" s="128" t="s">
        <v>110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9">
        <v>-0.27134441401270754</v>
      </c>
      <c r="O142" s="98">
        <v>-0.5809876067206367</v>
      </c>
      <c r="P142" s="98">
        <v>-0.23434617794638754</v>
      </c>
      <c r="Q142" s="98">
        <v>-0.23109519691027575</v>
      </c>
      <c r="R142" s="98">
        <v>-0.08329968083346842</v>
      </c>
      <c r="S142" s="98">
        <v>-0.043781370873133565</v>
      </c>
      <c r="T142" s="98">
        <v>-0.10612791163324817</v>
      </c>
      <c r="U142" s="98">
        <v>-0.06218194522581642</v>
      </c>
      <c r="V142" s="98">
        <v>-0.10265465905178829</v>
      </c>
      <c r="W142" s="98"/>
      <c r="X142" s="98"/>
    </row>
    <row r="143" spans="1:24" s="96" customFormat="1" ht="47.25">
      <c r="A143" s="128" t="s">
        <v>111</v>
      </c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9">
        <v>0.01909782507985326</v>
      </c>
      <c r="O143" s="98">
        <v>-0.03067231369287617</v>
      </c>
      <c r="P143" s="98">
        <v>0</v>
      </c>
      <c r="Q143" s="98">
        <v>0</v>
      </c>
      <c r="R143" s="98">
        <v>0.10388420264864007</v>
      </c>
      <c r="S143" s="98">
        <v>0.42937916057013314</v>
      </c>
      <c r="T143" s="98">
        <v>0.08994870615106434</v>
      </c>
      <c r="U143" s="98">
        <v>0.08856097833625694</v>
      </c>
      <c r="V143" s="98">
        <v>0.2819503178795801</v>
      </c>
      <c r="W143" s="98"/>
      <c r="X143" s="98"/>
    </row>
    <row r="144" spans="1:24" s="96" customFormat="1" ht="15.75">
      <c r="A144" s="128" t="s">
        <v>112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9">
        <v>-0.6825842473988811</v>
      </c>
      <c r="O144" s="98">
        <v>-0.5600774020696697</v>
      </c>
      <c r="P144" s="98">
        <v>-0.3339784167353636</v>
      </c>
      <c r="Q144" s="98">
        <v>-0.35927252799689835</v>
      </c>
      <c r="R144" s="98">
        <v>-0.3290353113797852</v>
      </c>
      <c r="S144" s="98">
        <v>0.005083223024629435</v>
      </c>
      <c r="T144" s="98">
        <v>-0.3994304316403825</v>
      </c>
      <c r="U144" s="98">
        <v>-0.10841283528726245</v>
      </c>
      <c r="V144" s="98">
        <v>-0.08526148207501928</v>
      </c>
      <c r="W144" s="98"/>
      <c r="X144" s="98"/>
    </row>
    <row r="145" spans="1:24" s="96" customFormat="1" ht="15.75">
      <c r="A145" s="128" t="s">
        <v>113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9">
        <v>-0.11458695047911956</v>
      </c>
      <c r="O145" s="98">
        <v>-0.059188502068617026</v>
      </c>
      <c r="P145" s="98">
        <v>0.017058816699557555</v>
      </c>
      <c r="Q145" s="98">
        <v>0</v>
      </c>
      <c r="R145" s="98">
        <v>0.17905782825925687</v>
      </c>
      <c r="S145" s="98">
        <v>0.38559778969699965</v>
      </c>
      <c r="T145" s="98">
        <v>0.6311555895743893</v>
      </c>
      <c r="U145" s="98">
        <v>0.13479186839770296</v>
      </c>
      <c r="V145" s="98">
        <v>0.5457986376804187</v>
      </c>
      <c r="W145" s="98"/>
      <c r="X145" s="98"/>
    </row>
    <row r="146" spans="1:24" s="96" customFormat="1" ht="15.75">
      <c r="A146" s="128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O146" s="98"/>
      <c r="P146" s="98"/>
      <c r="Q146" s="98"/>
      <c r="R146" s="98"/>
      <c r="S146" s="98"/>
      <c r="T146" s="98"/>
      <c r="U146" s="98"/>
      <c r="V146" s="98"/>
      <c r="W146" s="98"/>
      <c r="X146" s="98"/>
    </row>
    <row r="147" spans="1:24" s="96" customFormat="1" ht="15.75">
      <c r="A147" s="131" t="s">
        <v>131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O147" s="98"/>
      <c r="P147" s="98"/>
      <c r="Q147" s="98"/>
      <c r="R147" s="98"/>
      <c r="S147" s="98"/>
      <c r="T147" s="98"/>
      <c r="U147" s="98"/>
      <c r="V147" s="98"/>
      <c r="W147" s="98"/>
      <c r="X147" s="98"/>
    </row>
    <row r="148" spans="1:24" s="96" customFormat="1" ht="15.75">
      <c r="A148" s="128" t="s">
        <v>106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100">
        <v>-0.3328493105437927</v>
      </c>
      <c r="O148" s="98">
        <v>-0.5565596345969618</v>
      </c>
      <c r="P148" s="98">
        <v>-0.318145096198827</v>
      </c>
      <c r="Q148" s="98">
        <v>-0.6148338825845125</v>
      </c>
      <c r="R148" s="98">
        <v>-0.5598033580445851</v>
      </c>
      <c r="S148" s="98">
        <v>0.014464324088196777</v>
      </c>
      <c r="T148" s="98">
        <v>-0.3863579894437209</v>
      </c>
      <c r="U148" s="98">
        <v>-0.3050301199222794</v>
      </c>
      <c r="V148" s="98">
        <v>0.356006338048284</v>
      </c>
      <c r="W148" s="98"/>
      <c r="X148" s="98"/>
    </row>
    <row r="149" spans="1:24" s="96" customFormat="1" ht="31.5">
      <c r="A149" s="128" t="s">
        <v>107</v>
      </c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100">
        <v>-0.13368477555897282</v>
      </c>
      <c r="O149" s="98">
        <v>0</v>
      </c>
      <c r="P149" s="98">
        <v>0</v>
      </c>
      <c r="Q149" s="98">
        <v>0</v>
      </c>
      <c r="R149" s="98">
        <v>0</v>
      </c>
      <c r="S149" s="98">
        <v>0</v>
      </c>
      <c r="T149" s="98">
        <v>0.014267781668800536</v>
      </c>
      <c r="U149" s="98">
        <v>0.014653021602214775</v>
      </c>
      <c r="V149" s="98">
        <v>0</v>
      </c>
      <c r="W149" s="98"/>
      <c r="X149" s="98"/>
    </row>
    <row r="150" spans="1:24" s="96" customFormat="1" ht="47.25">
      <c r="A150" s="128" t="s">
        <v>108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100">
        <v>-0.4226985284340855</v>
      </c>
      <c r="O150" s="98">
        <v>0</v>
      </c>
      <c r="P150" s="98">
        <v>-0.02832274445221407</v>
      </c>
      <c r="Q150" s="98">
        <v>-0.14489345521241853</v>
      </c>
      <c r="R150" s="98">
        <v>0</v>
      </c>
      <c r="S150" s="98">
        <v>0.08298773605150375</v>
      </c>
      <c r="T150" s="98">
        <v>0.10421648781986488</v>
      </c>
      <c r="U150" s="98">
        <v>0.10321399993847172</v>
      </c>
      <c r="V150" s="98">
        <v>0</v>
      </c>
      <c r="W150" s="98"/>
      <c r="X150" s="98"/>
    </row>
    <row r="151" spans="1:24" s="96" customFormat="1" ht="15.75">
      <c r="A151" s="128" t="s">
        <v>109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100">
        <v>-0.318844238818567</v>
      </c>
      <c r="O151" s="98">
        <v>-0.6953369266562095</v>
      </c>
      <c r="P151" s="98">
        <v>-0.4613618513381766</v>
      </c>
      <c r="Q151" s="98">
        <v>-0.4343862304469066</v>
      </c>
      <c r="R151" s="98">
        <v>-0.1610950900102022</v>
      </c>
      <c r="S151" s="98">
        <v>0.014464324088196777</v>
      </c>
      <c r="T151" s="98">
        <v>0.2515367756144856</v>
      </c>
      <c r="U151" s="98">
        <v>0.33433616312670894</v>
      </c>
      <c r="V151" s="98">
        <v>0.3059412437668091</v>
      </c>
      <c r="W151" s="98"/>
      <c r="X151" s="98"/>
    </row>
    <row r="152" spans="1:24" s="96" customFormat="1" ht="47.25">
      <c r="A152" s="128" t="s">
        <v>111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100">
        <v>0.0612683381343217</v>
      </c>
      <c r="O152" s="98">
        <v>0.09836984556431662</v>
      </c>
      <c r="P152" s="98">
        <v>0</v>
      </c>
      <c r="Q152" s="98">
        <v>0.024073604628621702</v>
      </c>
      <c r="R152" s="98">
        <v>0</v>
      </c>
      <c r="S152" s="98">
        <v>0.08298773605150375</v>
      </c>
      <c r="T152" s="98">
        <v>0.10421648781986488</v>
      </c>
      <c r="U152" s="98">
        <v>0.10321399993847172</v>
      </c>
      <c r="V152" s="98">
        <v>0.023990925887229043</v>
      </c>
      <c r="W152" s="98"/>
      <c r="X152" s="98"/>
    </row>
    <row r="153" spans="1:24" s="96" customFormat="1" ht="15.75">
      <c r="A153" s="128" t="s">
        <v>112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100">
        <v>-0.504729736262472</v>
      </c>
      <c r="O153" s="98">
        <v>-0.4786252776578833</v>
      </c>
      <c r="P153" s="98">
        <v>-0.30108627949926947</v>
      </c>
      <c r="Q153" s="98">
        <v>-0.5560743203948644</v>
      </c>
      <c r="R153" s="98">
        <v>-0.4479643922162013</v>
      </c>
      <c r="S153" s="98">
        <v>-0.20858144981252644</v>
      </c>
      <c r="T153" s="98">
        <v>-0.597982120867437</v>
      </c>
      <c r="U153" s="98">
        <v>-0.25879922986083337</v>
      </c>
      <c r="V153" s="98">
        <v>-0.26738115031968357</v>
      </c>
      <c r="W153" s="98"/>
      <c r="X153" s="98"/>
    </row>
    <row r="154" spans="1:24" s="96" customFormat="1" ht="15.75">
      <c r="A154" s="128" t="s">
        <v>113</v>
      </c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100">
        <v>-0.02291739009582391</v>
      </c>
      <c r="O154" s="98">
        <v>0.059188502068617026</v>
      </c>
      <c r="P154" s="98">
        <v>-0.00665708092956431</v>
      </c>
      <c r="Q154" s="98">
        <v>0</v>
      </c>
      <c r="R154" s="98">
        <v>0.10590892045073061</v>
      </c>
      <c r="S154" s="98">
        <v>0.08298773605150375</v>
      </c>
      <c r="T154" s="98">
        <v>0.008270317567646193</v>
      </c>
      <c r="U154" s="98">
        <v>0.10321399993847172</v>
      </c>
      <c r="V154" s="98">
        <v>0.23777415140659272</v>
      </c>
      <c r="W154" s="98"/>
      <c r="X154" s="98"/>
    </row>
    <row r="155" spans="1:24" s="96" customFormat="1" ht="15.75">
      <c r="A155" s="128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O155" s="98"/>
      <c r="P155" s="98"/>
      <c r="Q155" s="98"/>
      <c r="R155" s="98"/>
      <c r="S155" s="98"/>
      <c r="T155" s="98"/>
      <c r="U155" s="98"/>
      <c r="V155" s="98"/>
      <c r="W155" s="98"/>
      <c r="X155" s="98"/>
    </row>
    <row r="156" spans="1:24" s="96" customFormat="1" ht="15.75">
      <c r="A156" s="131" t="s">
        <v>185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O156" s="98"/>
      <c r="P156" s="98"/>
      <c r="Q156" s="98"/>
      <c r="R156" s="98"/>
      <c r="S156" s="98"/>
      <c r="T156" s="98"/>
      <c r="U156" s="98"/>
      <c r="V156" s="98"/>
      <c r="W156" s="98"/>
      <c r="X156" s="98"/>
    </row>
    <row r="157" spans="1:24" s="96" customFormat="1" ht="15.75">
      <c r="A157" s="128" t="s">
        <v>106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9">
        <v>-0.6957079870610047</v>
      </c>
      <c r="O157" s="98">
        <v>-0.4993124348622501</v>
      </c>
      <c r="P157" s="98">
        <v>-0.30108627949926947</v>
      </c>
      <c r="Q157" s="98">
        <v>-0.4105672447473196</v>
      </c>
      <c r="R157" s="98">
        <v>-0.44576870988924966</v>
      </c>
      <c r="S157" s="98">
        <v>0.014464324088196777</v>
      </c>
      <c r="T157" s="98">
        <v>-0.06741060691461762</v>
      </c>
      <c r="U157" s="98">
        <v>0.014653021602214775</v>
      </c>
      <c r="V157" s="98">
        <v>0.023990925887229043</v>
      </c>
      <c r="W157" s="98"/>
      <c r="X157" s="98"/>
    </row>
    <row r="158" spans="1:24" s="96" customFormat="1" ht="31.5">
      <c r="A158" s="128" t="s">
        <v>107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9">
        <v>-0.21787050378911843</v>
      </c>
      <c r="O158" s="98">
        <v>0</v>
      </c>
      <c r="P158" s="98">
        <v>-0.13067864097269638</v>
      </c>
      <c r="Q158" s="98">
        <v>0</v>
      </c>
      <c r="R158" s="98">
        <v>-0.07517362561061683</v>
      </c>
      <c r="S158" s="98">
        <v>0</v>
      </c>
      <c r="T158" s="98">
        <v>0.014267781668800536</v>
      </c>
      <c r="U158" s="98">
        <v>0.014653021602214775</v>
      </c>
      <c r="V158" s="98">
        <v>0</v>
      </c>
      <c r="W158" s="98"/>
      <c r="X158" s="98"/>
    </row>
    <row r="159" spans="1:24" s="96" customFormat="1" ht="47.25">
      <c r="A159" s="128" t="s">
        <v>108</v>
      </c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9">
        <v>-0.5068842566642311</v>
      </c>
      <c r="O159" s="98">
        <v>-0.12990079323304313</v>
      </c>
      <c r="P159" s="98">
        <v>0.11489401068713555</v>
      </c>
      <c r="Q159" s="98">
        <v>0</v>
      </c>
      <c r="R159" s="98">
        <v>0</v>
      </c>
      <c r="S159" s="98">
        <v>0.08298773605150375</v>
      </c>
      <c r="T159" s="98">
        <v>0.10421648781986488</v>
      </c>
      <c r="U159" s="98">
        <v>0.10321399993847172</v>
      </c>
      <c r="V159" s="98">
        <v>0</v>
      </c>
      <c r="W159" s="98"/>
      <c r="X159" s="98"/>
    </row>
    <row r="160" spans="1:24" s="96" customFormat="1" ht="15.75">
      <c r="A160" s="128" t="s">
        <v>109</v>
      </c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9">
        <v>-0.8624956594250565</v>
      </c>
      <c r="O160" s="98">
        <v>-0.6380897269214978</v>
      </c>
      <c r="P160" s="98">
        <v>-0.44430303463861903</v>
      </c>
      <c r="Q160" s="98">
        <v>-0.3864936401186979</v>
      </c>
      <c r="R160" s="98">
        <v>-0.1294971121078583</v>
      </c>
      <c r="S160" s="98">
        <v>0.014464324088196777</v>
      </c>
      <c r="T160" s="98">
        <v>-0.06741060691461762</v>
      </c>
      <c r="U160" s="98">
        <v>0.33433616312670894</v>
      </c>
      <c r="V160" s="98">
        <v>0.356006338048284</v>
      </c>
      <c r="W160" s="98"/>
      <c r="X160" s="98"/>
    </row>
    <row r="161" spans="1:24" s="96" customFormat="1" ht="47.25">
      <c r="A161" s="128" t="s">
        <v>111</v>
      </c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9">
        <v>-0.02291739009582391</v>
      </c>
      <c r="O161" s="98">
        <v>0.08130145224284406</v>
      </c>
      <c r="P161" s="98">
        <v>0.14321675513934962</v>
      </c>
      <c r="Q161" s="98">
        <v>0.14489345521241853</v>
      </c>
      <c r="R161" s="98">
        <v>0.13035979517008842</v>
      </c>
      <c r="S161" s="98">
        <v>0.08298773605150375</v>
      </c>
      <c r="T161" s="98">
        <v>0.10421648781986488</v>
      </c>
      <c r="U161" s="98">
        <v>0.42289714146296586</v>
      </c>
      <c r="V161" s="98">
        <v>0.4467147682839012</v>
      </c>
      <c r="W161" s="98"/>
      <c r="X161" s="98"/>
    </row>
    <row r="162" spans="1:24" s="96" customFormat="1" ht="15.75">
      <c r="A162" s="128" t="s">
        <v>112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9">
        <v>-0.6626050902559257</v>
      </c>
      <c r="O162" s="98">
        <v>-0.3973238254150393</v>
      </c>
      <c r="P162" s="98">
        <v>-0.30108627949926947</v>
      </c>
      <c r="Q162" s="98">
        <v>-0.38334613262552003</v>
      </c>
      <c r="R162" s="98">
        <v>-0.314394263190388</v>
      </c>
      <c r="S162" s="98">
        <v>0.05024723295983585</v>
      </c>
      <c r="T162" s="98">
        <v>-0.27903473833833375</v>
      </c>
      <c r="U162" s="98">
        <v>0.014653021602214775</v>
      </c>
      <c r="V162" s="98">
        <v>0.11469935612284629</v>
      </c>
      <c r="W162" s="98"/>
      <c r="X162" s="98"/>
    </row>
    <row r="163" spans="1:24" s="96" customFormat="1" ht="15.75">
      <c r="A163" s="128" t="s">
        <v>113</v>
      </c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9">
        <v>-0.13750434057494346</v>
      </c>
      <c r="O163" s="98">
        <v>0.07958878999063068</v>
      </c>
      <c r="P163" s="98">
        <v>0.11950085751022775</v>
      </c>
      <c r="Q163" s="98">
        <v>0.14489345521241853</v>
      </c>
      <c r="R163" s="98">
        <v>0.20553342078070524</v>
      </c>
      <c r="S163" s="98">
        <v>0.08298773605150375</v>
      </c>
      <c r="T163" s="98">
        <v>0.02253809923644673</v>
      </c>
      <c r="U163" s="98">
        <v>0.10321399993847172</v>
      </c>
      <c r="V163" s="98">
        <v>0.23777415140659272</v>
      </c>
      <c r="W163" s="98"/>
      <c r="X163" s="98"/>
    </row>
    <row r="164" spans="1:24" s="96" customFormat="1" ht="15.75">
      <c r="A164" s="128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O164" s="98"/>
      <c r="P164" s="98"/>
      <c r="Q164" s="98"/>
      <c r="R164" s="98"/>
      <c r="S164" s="98"/>
      <c r="T164" s="98"/>
      <c r="U164" s="98"/>
      <c r="V164" s="98"/>
      <c r="W164" s="98"/>
      <c r="X164" s="98"/>
    </row>
    <row r="165" spans="1:24" s="96" customFormat="1" ht="15.75">
      <c r="A165" s="131" t="s">
        <v>128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O165" s="98"/>
      <c r="P165" s="98"/>
      <c r="Q165" s="98"/>
      <c r="R165" s="98"/>
      <c r="S165" s="98"/>
      <c r="T165" s="98"/>
      <c r="U165" s="98"/>
      <c r="V165" s="98"/>
      <c r="W165" s="98"/>
      <c r="X165" s="98"/>
    </row>
    <row r="166" spans="1:24" s="96" customFormat="1" ht="15.75">
      <c r="A166" s="128" t="s">
        <v>106</v>
      </c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100">
        <v>-0.573458778359069</v>
      </c>
      <c r="O166" s="98">
        <v>-1</v>
      </c>
      <c r="P166" s="98">
        <v>-0.4629913794909731</v>
      </c>
      <c r="Q166" s="98">
        <v>-0.5218913045025716</v>
      </c>
      <c r="R166" s="98">
        <v>-0.4129859356173333</v>
      </c>
      <c r="S166" s="98">
        <v>-0.31061930266896054</v>
      </c>
      <c r="T166" s="98">
        <v>-0.3467510635146422</v>
      </c>
      <c r="U166" s="98">
        <v>-0.4863160702190538</v>
      </c>
      <c r="V166" s="98">
        <v>-0.08394482487401664</v>
      </c>
      <c r="W166" s="98"/>
      <c r="X166" s="98"/>
    </row>
    <row r="167" spans="1:24" s="96" customFormat="1" ht="31.5">
      <c r="A167" s="128" t="s">
        <v>107</v>
      </c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100">
        <v>-0.025453013719713428</v>
      </c>
      <c r="O167" s="98">
        <v>0.11093528094777273</v>
      </c>
      <c r="P167" s="98">
        <v>-0.055123863021243995</v>
      </c>
      <c r="Q167" s="98">
        <v>-0.0536905141692997</v>
      </c>
      <c r="R167" s="98">
        <v>-0.05275540966512638</v>
      </c>
      <c r="S167" s="98">
        <v>0</v>
      </c>
      <c r="T167" s="98">
        <v>0</v>
      </c>
      <c r="U167" s="98">
        <v>0</v>
      </c>
      <c r="V167" s="98">
        <v>0</v>
      </c>
      <c r="W167" s="98"/>
      <c r="X167" s="98"/>
    </row>
    <row r="168" spans="1:24" s="96" customFormat="1" ht="47.25">
      <c r="A168" s="128" t="s">
        <v>108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100">
        <v>-0.9378154764821761</v>
      </c>
      <c r="O168" s="98">
        <v>-0.4092598905478283</v>
      </c>
      <c r="P168" s="98">
        <v>0.09453288371372356</v>
      </c>
      <c r="Q168" s="98">
        <v>-0.0536905141692997</v>
      </c>
      <c r="R168" s="98">
        <v>-0.05275540966512638</v>
      </c>
      <c r="S168" s="98">
        <v>0</v>
      </c>
      <c r="T168" s="98">
        <v>0</v>
      </c>
      <c r="U168" s="98">
        <v>0</v>
      </c>
      <c r="V168" s="98">
        <v>0</v>
      </c>
      <c r="W168" s="98"/>
      <c r="X168" s="98"/>
    </row>
    <row r="169" spans="1:24" s="96" customFormat="1" ht="15.75">
      <c r="A169" s="128" t="s">
        <v>109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100">
        <v>-0.9383628774162139</v>
      </c>
      <c r="O169" s="98">
        <v>-0.9067677659870913</v>
      </c>
      <c r="P169" s="98">
        <v>-0.600009006067007</v>
      </c>
      <c r="Q169" s="98">
        <v>-0.4473374381846139</v>
      </c>
      <c r="R169" s="98">
        <v>-0.4657413452824597</v>
      </c>
      <c r="S169" s="98">
        <v>-0.14954344975307868</v>
      </c>
      <c r="T169" s="98">
        <v>-0.14537263401817144</v>
      </c>
      <c r="U169" s="98">
        <v>-0.40079029859330223</v>
      </c>
      <c r="V169" s="98">
        <v>-0.007217152584922906</v>
      </c>
      <c r="W169" s="98"/>
      <c r="X169" s="98"/>
    </row>
    <row r="170" spans="1:24" s="96" customFormat="1" ht="47.25">
      <c r="A170" s="128" t="s">
        <v>111</v>
      </c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100">
        <v>-0.45256550249197125</v>
      </c>
      <c r="O170" s="98">
        <v>-0.013938231181121918</v>
      </c>
      <c r="P170" s="98">
        <v>-0.03368337315514175</v>
      </c>
      <c r="Q170" s="98">
        <v>0</v>
      </c>
      <c r="R170" s="98">
        <v>-0.024099598574286486</v>
      </c>
      <c r="S170" s="98">
        <v>-0.15766963280933172</v>
      </c>
      <c r="T170" s="98">
        <v>0</v>
      </c>
      <c r="U170" s="98">
        <v>0</v>
      </c>
      <c r="V170" s="98">
        <v>-0.1546152509333213</v>
      </c>
      <c r="W170" s="98"/>
      <c r="X170" s="98"/>
    </row>
    <row r="171" spans="1:24" s="96" customFormat="1" ht="15.75">
      <c r="A171" s="128" t="s">
        <v>112</v>
      </c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100">
        <v>-0.6612146615776144</v>
      </c>
      <c r="O171" s="98">
        <v>-0.6810331805386268</v>
      </c>
      <c r="P171" s="98">
        <v>-0.600009006067007</v>
      </c>
      <c r="Q171" s="98">
        <v>-0.23577018066213867</v>
      </c>
      <c r="R171" s="98">
        <v>-0.3105002063838209</v>
      </c>
      <c r="S171" s="98">
        <v>-0.31874548572521355</v>
      </c>
      <c r="T171" s="98">
        <v>-0.3546506046670758</v>
      </c>
      <c r="U171" s="98">
        <v>-0.3541554953267273</v>
      </c>
      <c r="V171" s="98">
        <v>-0.05059744428331597</v>
      </c>
      <c r="W171" s="98"/>
      <c r="X171" s="98"/>
    </row>
    <row r="172" spans="1:24" s="96" customFormat="1" ht="15.75">
      <c r="A172" s="128" t="s">
        <v>113</v>
      </c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100">
        <v>0.039579875978226375</v>
      </c>
      <c r="O172" s="98">
        <v>-0.07252541571210003</v>
      </c>
      <c r="P172" s="98">
        <v>-0.0622315296857186</v>
      </c>
      <c r="Q172" s="98">
        <v>0</v>
      </c>
      <c r="R172" s="98">
        <v>-0.23364519814440807</v>
      </c>
      <c r="S172" s="98">
        <v>0.16107585291588183</v>
      </c>
      <c r="T172" s="98">
        <v>0.15658339468408067</v>
      </c>
      <c r="U172" s="98">
        <v>-0.1569874467670484</v>
      </c>
      <c r="V172" s="98">
        <v>0.19827822252927968</v>
      </c>
      <c r="W172" s="98"/>
      <c r="X172" s="98"/>
    </row>
    <row r="173" spans="1:24" s="96" customFormat="1" ht="15.75">
      <c r="A173" s="128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</row>
    <row r="174" spans="1:24" s="96" customFormat="1" ht="78.75">
      <c r="A174" s="127" t="s">
        <v>173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O174" s="98"/>
      <c r="P174" s="98"/>
      <c r="Q174" s="98"/>
      <c r="R174" s="98"/>
      <c r="S174" s="98"/>
      <c r="T174" s="98"/>
      <c r="U174" s="98"/>
      <c r="V174" s="98"/>
      <c r="W174" s="98"/>
      <c r="X174" s="98"/>
    </row>
    <row r="175" spans="1:24" s="96" customFormat="1" ht="15.75">
      <c r="A175" s="131" t="s">
        <v>125</v>
      </c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O175" s="98"/>
      <c r="P175" s="98"/>
      <c r="Q175" s="98"/>
      <c r="R175" s="98"/>
      <c r="S175" s="98"/>
      <c r="T175" s="98"/>
      <c r="U175" s="98"/>
      <c r="V175" s="98"/>
      <c r="W175" s="98"/>
      <c r="X175" s="98"/>
    </row>
    <row r="176" spans="1:24" s="96" customFormat="1" ht="15.75">
      <c r="A176" s="128" t="s">
        <v>106</v>
      </c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8">
        <v>-0.9821753632588035</v>
      </c>
      <c r="O176" s="98">
        <v>-0.34832510448358267</v>
      </c>
      <c r="P176" s="98">
        <v>-0.15439453860181823</v>
      </c>
      <c r="Q176" s="98">
        <v>-0.47248400709801525</v>
      </c>
      <c r="R176" s="98">
        <v>-0.2528555497148135</v>
      </c>
      <c r="S176" s="98">
        <v>-0.11109999734569291</v>
      </c>
      <c r="T176" s="98">
        <v>-0.12722043953910794</v>
      </c>
      <c r="U176" s="98">
        <v>0.12895140270779273</v>
      </c>
      <c r="V176" s="98">
        <v>0.08535995032990623</v>
      </c>
      <c r="W176" s="98"/>
      <c r="X176" s="98"/>
    </row>
    <row r="177" spans="1:24" s="96" customFormat="1" ht="31.5">
      <c r="A177" s="128" t="s">
        <v>107</v>
      </c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8">
        <v>-0.2597304210860043</v>
      </c>
      <c r="O177" s="98">
        <v>0</v>
      </c>
      <c r="P177" s="98">
        <v>-0.13067864097269638</v>
      </c>
      <c r="Q177" s="98">
        <v>-0.024073604628621702</v>
      </c>
      <c r="R177" s="98">
        <v>0.06621174382177768</v>
      </c>
      <c r="S177" s="98">
        <v>0</v>
      </c>
      <c r="T177" s="98">
        <v>0.014267781668800536</v>
      </c>
      <c r="U177" s="98">
        <v>0.014653021602214775</v>
      </c>
      <c r="V177" s="98">
        <v>0</v>
      </c>
      <c r="W177" s="98"/>
      <c r="X177" s="98"/>
    </row>
    <row r="178" spans="1:24" s="96" customFormat="1" ht="47.25">
      <c r="A178" s="128" t="s">
        <v>108</v>
      </c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8">
        <v>0.011458695047911971</v>
      </c>
      <c r="O178" s="98">
        <v>0.15769388678927473</v>
      </c>
      <c r="P178" s="98">
        <v>0.13195282738669312</v>
      </c>
      <c r="Q178" s="98">
        <v>0.11371698901000582</v>
      </c>
      <c r="R178" s="98">
        <v>0.2026460199163846</v>
      </c>
      <c r="S178" s="98">
        <v>0.1778523716383838</v>
      </c>
      <c r="T178" s="98">
        <v>0.10421648781986488</v>
      </c>
      <c r="U178" s="98">
        <v>0.14944488999991776</v>
      </c>
      <c r="V178" s="98">
        <v>0</v>
      </c>
      <c r="W178" s="98"/>
      <c r="X178" s="98"/>
    </row>
    <row r="179" spans="1:24" s="96" customFormat="1" ht="15.75">
      <c r="A179" s="128" t="s">
        <v>109</v>
      </c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8">
        <v>-0.5276471263582959</v>
      </c>
      <c r="O179" s="98">
        <v>-0.5203733116821594</v>
      </c>
      <c r="P179" s="98">
        <v>-0.15439453860181823</v>
      </c>
      <c r="Q179" s="98">
        <v>-0.23073321304483976</v>
      </c>
      <c r="R179" s="98">
        <v>0.16579432181615417</v>
      </c>
      <c r="S179" s="98">
        <v>0.14537504984323843</v>
      </c>
      <c r="T179" s="98">
        <v>-0.05153951505684415</v>
      </c>
      <c r="U179" s="98">
        <v>0.5371955225685439</v>
      </c>
      <c r="V179" s="98">
        <v>0.4557862502236206</v>
      </c>
      <c r="W179" s="98"/>
      <c r="X179" s="98"/>
    </row>
    <row r="180" spans="1:24" s="96" customFormat="1" ht="15.75">
      <c r="A180" s="128" t="s">
        <v>110</v>
      </c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8">
        <v>-0.4143333642178333</v>
      </c>
      <c r="O180" s="98">
        <v>-0.49968615447779263</v>
      </c>
      <c r="P180" s="98">
        <v>-0.15439453860181823</v>
      </c>
      <c r="Q180" s="98">
        <v>-0.08583975783242123</v>
      </c>
      <c r="R180" s="98">
        <v>0.1784345610354817</v>
      </c>
      <c r="S180" s="98">
        <v>0.08298773605150375</v>
      </c>
      <c r="T180" s="98">
        <v>-0.016179205482183823</v>
      </c>
      <c r="U180" s="98">
        <v>0.06218194522581642</v>
      </c>
      <c r="V180" s="98">
        <v>0</v>
      </c>
      <c r="W180" s="98"/>
      <c r="X180" s="98"/>
    </row>
    <row r="181" spans="1:24" s="96" customFormat="1" ht="47.25">
      <c r="A181" s="128" t="s">
        <v>111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8">
        <v>-0.06134959865229386</v>
      </c>
      <c r="O181" s="98">
        <v>0.08130145224284406</v>
      </c>
      <c r="P181" s="98">
        <v>0.16027557183890717</v>
      </c>
      <c r="Q181" s="98">
        <v>-0.08583975783242123</v>
      </c>
      <c r="R181" s="98">
        <v>0.15501766142146195</v>
      </c>
      <c r="S181" s="98">
        <v>0.09745206013970054</v>
      </c>
      <c r="T181" s="98">
        <v>0.10421648781986488</v>
      </c>
      <c r="U181" s="98">
        <v>0.27969432626986607</v>
      </c>
      <c r="V181" s="98">
        <v>0.4967798625653761</v>
      </c>
      <c r="W181" s="98"/>
      <c r="X181" s="98"/>
    </row>
    <row r="182" spans="1:24" s="96" customFormat="1" ht="15.75">
      <c r="A182" s="128" t="s">
        <v>112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8">
        <v>-0.9821753632588035</v>
      </c>
      <c r="O182" s="98">
        <v>-0.4091680396037519</v>
      </c>
      <c r="P182" s="98">
        <v>-0.29761129374116785</v>
      </c>
      <c r="Q182" s="98">
        <v>-0.04267718942455375</v>
      </c>
      <c r="R182" s="98">
        <v>-0.19808008803690474</v>
      </c>
      <c r="S182" s="98">
        <v>-0.1681254608484455</v>
      </c>
      <c r="T182" s="98">
        <v>-0.03205029733995728</v>
      </c>
      <c r="U182" s="98">
        <v>0.06088391166366081</v>
      </c>
      <c r="V182" s="98">
        <v>0.16476445040432117</v>
      </c>
      <c r="W182" s="98"/>
      <c r="X182" s="98"/>
    </row>
    <row r="183" spans="1:24" s="96" customFormat="1" ht="15.75">
      <c r="A183" s="128" t="s">
        <v>113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8">
        <v>-0.11458695047911956</v>
      </c>
      <c r="O183" s="98">
        <v>-0.028516188375740856</v>
      </c>
      <c r="P183" s="98">
        <v>0.06289282264501174</v>
      </c>
      <c r="Q183" s="98">
        <v>0</v>
      </c>
      <c r="R183" s="98">
        <v>0.6843238303914005</v>
      </c>
      <c r="S183" s="98">
        <v>0.6025619012156876</v>
      </c>
      <c r="T183" s="98">
        <v>0.4219685308768293</v>
      </c>
      <c r="U183" s="98">
        <v>0.43292213961254844</v>
      </c>
      <c r="V183" s="98">
        <v>0.36115449894691587</v>
      </c>
      <c r="W183" s="98"/>
      <c r="X183" s="98"/>
    </row>
    <row r="184" spans="1:24" s="96" customFormat="1" ht="15.75">
      <c r="A184" s="128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O184" s="98"/>
      <c r="P184" s="98"/>
      <c r="Q184" s="98"/>
      <c r="R184" s="98"/>
      <c r="S184" s="98"/>
      <c r="T184" s="98"/>
      <c r="U184" s="98"/>
      <c r="V184" s="98"/>
      <c r="W184" s="98"/>
      <c r="X184" s="98"/>
    </row>
    <row r="185" spans="1:24" s="96" customFormat="1" ht="15.75">
      <c r="A185" s="131" t="s">
        <v>130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O185" s="98"/>
      <c r="P185" s="98"/>
      <c r="Q185" s="98"/>
      <c r="R185" s="98"/>
      <c r="S185" s="98"/>
      <c r="T185" s="98"/>
      <c r="U185" s="98"/>
      <c r="V185" s="98"/>
      <c r="W185" s="98"/>
      <c r="X185" s="98"/>
    </row>
    <row r="186" spans="1:24" s="96" customFormat="1" ht="15.75">
      <c r="A186" s="128" t="s">
        <v>106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9">
        <v>-0.8621038031495017</v>
      </c>
      <c r="O186" s="98">
        <v>-0.3276379472792159</v>
      </c>
      <c r="P186" s="98">
        <v>-0.13067864097269638</v>
      </c>
      <c r="Q186" s="98">
        <v>-0.01860358479593205</v>
      </c>
      <c r="R186" s="98">
        <v>-0.27325371364752155</v>
      </c>
      <c r="S186" s="98">
        <v>-0.12556432143388968</v>
      </c>
      <c r="T186" s="98">
        <v>-0.05980983262449035</v>
      </c>
      <c r="U186" s="98">
        <v>0.11429838110557797</v>
      </c>
      <c r="V186" s="98">
        <v>-0.02933940579294006</v>
      </c>
      <c r="W186" s="98"/>
      <c r="X186" s="98"/>
    </row>
    <row r="187" spans="1:24" s="96" customFormat="1" ht="31.5">
      <c r="A187" s="128" t="s">
        <v>107</v>
      </c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9">
        <v>-0.2597304210860043</v>
      </c>
      <c r="O187" s="98">
        <v>0</v>
      </c>
      <c r="P187" s="98">
        <v>-0.13067864097269638</v>
      </c>
      <c r="Q187" s="98">
        <v>-0.08583975783242123</v>
      </c>
      <c r="R187" s="98">
        <v>0.10388420264864007</v>
      </c>
      <c r="S187" s="98">
        <v>0</v>
      </c>
      <c r="T187" s="98">
        <v>0</v>
      </c>
      <c r="U187" s="98">
        <v>0</v>
      </c>
      <c r="V187" s="98">
        <v>0</v>
      </c>
      <c r="W187" s="98"/>
      <c r="X187" s="98"/>
    </row>
    <row r="188" spans="1:24" s="96" customFormat="1" ht="47.25">
      <c r="A188" s="128" t="s">
        <v>108</v>
      </c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9">
        <v>0.011458695047911971</v>
      </c>
      <c r="O188" s="98">
        <v>0.15769388678927473</v>
      </c>
      <c r="P188" s="98">
        <v>0.017058816699557555</v>
      </c>
      <c r="Q188" s="98">
        <v>0.13043311313580175</v>
      </c>
      <c r="R188" s="98">
        <v>0.2026460199163846</v>
      </c>
      <c r="S188" s="98">
        <v>0.1778523716383838</v>
      </c>
      <c r="T188" s="98">
        <v>0.13626678515982216</v>
      </c>
      <c r="U188" s="98">
        <v>0.13479186839770296</v>
      </c>
      <c r="V188" s="98">
        <v>0</v>
      </c>
      <c r="W188" s="98"/>
      <c r="X188" s="98"/>
    </row>
    <row r="189" spans="1:24" s="96" customFormat="1" ht="15.75">
      <c r="A189" s="128" t="s">
        <v>109</v>
      </c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9">
        <v>-0.5730900502743891</v>
      </c>
      <c r="O189" s="98">
        <v>-0.5503152930277605</v>
      </c>
      <c r="P189" s="98">
        <v>-0.13067864097269638</v>
      </c>
      <c r="Q189" s="98">
        <v>-0.2474493371706357</v>
      </c>
      <c r="R189" s="98">
        <v>0.19652961665626795</v>
      </c>
      <c r="S189" s="98">
        <v>0.13091072575504165</v>
      </c>
      <c r="T189" s="98">
        <v>0.030138873526573996</v>
      </c>
      <c r="U189" s="98">
        <v>0.5687733910277751</v>
      </c>
      <c r="V189" s="98">
        <v>0.3701342776263588</v>
      </c>
      <c r="W189" s="98"/>
      <c r="X189" s="98"/>
    </row>
    <row r="190" spans="1:24" s="96" customFormat="1" ht="15.75">
      <c r="A190" s="128" t="s">
        <v>110</v>
      </c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9">
        <v>-0.5132501983575155</v>
      </c>
      <c r="O190" s="98">
        <v>-0.49968615447779263</v>
      </c>
      <c r="P190" s="98">
        <v>-0.14773745767225394</v>
      </c>
      <c r="Q190" s="98">
        <v>-0.08583975783242123</v>
      </c>
      <c r="R190" s="98">
        <v>0.07967274376773717</v>
      </c>
      <c r="S190" s="98">
        <v>0.08298773605150375</v>
      </c>
      <c r="T190" s="98">
        <v>-0.016179205482183823</v>
      </c>
      <c r="U190" s="98">
        <v>0.06218194522581642</v>
      </c>
      <c r="V190" s="98">
        <v>0.05006509428147489</v>
      </c>
      <c r="W190" s="98"/>
      <c r="X190" s="98"/>
    </row>
    <row r="191" spans="1:24" s="96" customFormat="1" ht="47.25">
      <c r="A191" s="128" t="s">
        <v>111</v>
      </c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9">
        <v>-0.2482717260380924</v>
      </c>
      <c r="O191" s="98">
        <v>0</v>
      </c>
      <c r="P191" s="98">
        <v>0.14321675513934962</v>
      </c>
      <c r="Q191" s="98">
        <v>0</v>
      </c>
      <c r="R191" s="98">
        <v>0.10388420264864007</v>
      </c>
      <c r="S191" s="98">
        <v>0.08298773605150375</v>
      </c>
      <c r="T191" s="98">
        <v>0.08994870615106434</v>
      </c>
      <c r="U191" s="98">
        <v>0.2650413046676513</v>
      </c>
      <c r="V191" s="98">
        <v>0.4727889366781471</v>
      </c>
      <c r="W191" s="98"/>
      <c r="X191" s="98"/>
    </row>
    <row r="192" spans="1:24" s="96" customFormat="1" ht="15.75">
      <c r="A192" s="128" t="s">
        <v>112</v>
      </c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9">
        <v>-0.8621038031495017</v>
      </c>
      <c r="O192" s="98">
        <v>-0.4091680396037519</v>
      </c>
      <c r="P192" s="98">
        <v>-0.273895396112046</v>
      </c>
      <c r="Q192" s="98">
        <v>-0.01860358479593205</v>
      </c>
      <c r="R192" s="98">
        <v>-0.19808008803690474</v>
      </c>
      <c r="S192" s="98">
        <v>-0.13880841406350874</v>
      </c>
      <c r="T192" s="98">
        <v>-0.04631807900875782</v>
      </c>
      <c r="U192" s="98">
        <v>0.04623089006144604</v>
      </c>
      <c r="V192" s="98">
        <v>0.14077352451709213</v>
      </c>
      <c r="W192" s="98"/>
      <c r="X192" s="98"/>
    </row>
    <row r="193" spans="1:24" s="96" customFormat="1" ht="15.75">
      <c r="A193" s="128" t="s">
        <v>113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9">
        <v>-0.11458695047911956</v>
      </c>
      <c r="O193" s="98">
        <v>-0.059188502068617026</v>
      </c>
      <c r="P193" s="98">
        <v>0.017058816699557555</v>
      </c>
      <c r="Q193" s="98">
        <v>0</v>
      </c>
      <c r="R193" s="98">
        <v>0.6535885355512869</v>
      </c>
      <c r="S193" s="98">
        <v>0.6360205668310288</v>
      </c>
      <c r="T193" s="98">
        <v>0.4893791377914468</v>
      </c>
      <c r="U193" s="98">
        <v>0.7379522595348279</v>
      </c>
      <c r="V193" s="98">
        <v>0.6691789852207418</v>
      </c>
      <c r="W193" s="98"/>
      <c r="X193" s="98"/>
    </row>
    <row r="194" spans="1:24" s="96" customFormat="1" ht="15.75">
      <c r="A194" s="128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O194" s="98"/>
      <c r="P194" s="98"/>
      <c r="Q194" s="98"/>
      <c r="R194" s="98"/>
      <c r="S194" s="98"/>
      <c r="T194" s="98"/>
      <c r="U194" s="98"/>
      <c r="V194" s="98"/>
      <c r="W194" s="98"/>
      <c r="X194" s="98"/>
    </row>
    <row r="195" spans="1:24" s="96" customFormat="1" ht="15.75">
      <c r="A195" s="131" t="s">
        <v>131</v>
      </c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O195" s="98"/>
      <c r="P195" s="98"/>
      <c r="Q195" s="98"/>
      <c r="R195" s="98"/>
      <c r="S195" s="98"/>
      <c r="T195" s="98"/>
      <c r="U195" s="98"/>
      <c r="V195" s="98"/>
      <c r="W195" s="98"/>
      <c r="X195" s="98"/>
    </row>
    <row r="196" spans="1:24" s="96" customFormat="1" ht="15.75">
      <c r="A196" s="128" t="s">
        <v>106</v>
      </c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100">
        <v>-0.8432425364664119</v>
      </c>
      <c r="O196" s="98">
        <v>-0.4628974718657557</v>
      </c>
      <c r="P196" s="98">
        <v>-0.15439453860181823</v>
      </c>
      <c r="Q196" s="98">
        <v>-0.41118086518244584</v>
      </c>
      <c r="R196" s="98">
        <v>-0.16539474955498462</v>
      </c>
      <c r="S196" s="98">
        <v>-0.060016732631946436</v>
      </c>
      <c r="T196" s="98">
        <v>-0.3863579894437209</v>
      </c>
      <c r="U196" s="98">
        <v>-0.12854979359088503</v>
      </c>
      <c r="V196" s="98">
        <v>0.356006338048284</v>
      </c>
      <c r="W196" s="98"/>
      <c r="X196" s="98"/>
    </row>
    <row r="197" spans="1:24" s="96" customFormat="1" ht="31.5">
      <c r="A197" s="128" t="s">
        <v>107</v>
      </c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100">
        <v>-0.13368477555897282</v>
      </c>
      <c r="O197" s="98">
        <v>0</v>
      </c>
      <c r="P197" s="98">
        <v>-0.13067864097269638</v>
      </c>
      <c r="Q197" s="98">
        <v>0</v>
      </c>
      <c r="R197" s="98">
        <v>0</v>
      </c>
      <c r="S197" s="98">
        <v>0</v>
      </c>
      <c r="T197" s="98">
        <v>0.014267781668800536</v>
      </c>
      <c r="U197" s="98">
        <v>0.014653021602214775</v>
      </c>
      <c r="V197" s="98">
        <v>0</v>
      </c>
      <c r="W197" s="98"/>
      <c r="X197" s="98"/>
    </row>
    <row r="198" spans="1:24" s="96" customFormat="1" ht="47.25">
      <c r="A198" s="128" t="s">
        <v>108</v>
      </c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100">
        <v>-0.13368477555897282</v>
      </c>
      <c r="O198" s="98">
        <v>-0.13877729205924771</v>
      </c>
      <c r="P198" s="98">
        <v>-0.02832274445221407</v>
      </c>
      <c r="Q198" s="98">
        <v>0.11371698901000582</v>
      </c>
      <c r="R198" s="98">
        <v>0.006074480924518497</v>
      </c>
      <c r="S198" s="98">
        <v>0.08298773605150375</v>
      </c>
      <c r="T198" s="98">
        <v>0.10421648781986488</v>
      </c>
      <c r="U198" s="98">
        <v>0.10321399993847172</v>
      </c>
      <c r="V198" s="98">
        <v>0</v>
      </c>
      <c r="W198" s="98"/>
      <c r="X198" s="98"/>
    </row>
    <row r="199" spans="1:24" s="96" customFormat="1" ht="15.75">
      <c r="A199" s="128" t="s">
        <v>109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100">
        <v>-0.6931616103836908</v>
      </c>
      <c r="O199" s="98">
        <v>-0.6016747639250034</v>
      </c>
      <c r="P199" s="98">
        <v>-0.29761129374116785</v>
      </c>
      <c r="Q199" s="98">
        <v>-0.23073321304483976</v>
      </c>
      <c r="R199" s="98">
        <v>0.002884453200098905</v>
      </c>
      <c r="S199" s="98">
        <v>0.14537504984323843</v>
      </c>
      <c r="T199" s="98">
        <v>0.32721770009674944</v>
      </c>
      <c r="U199" s="98">
        <v>0.5570473795195494</v>
      </c>
      <c r="V199" s="98">
        <v>0.5584409092754089</v>
      </c>
      <c r="W199" s="98"/>
      <c r="X199" s="98"/>
    </row>
    <row r="200" spans="1:24" s="96" customFormat="1" ht="47.25">
      <c r="A200" s="128" t="s">
        <v>111</v>
      </c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100">
        <v>-0.02291739009582391</v>
      </c>
      <c r="O200" s="98">
        <v>0.09836984556431662</v>
      </c>
      <c r="P200" s="98">
        <v>0</v>
      </c>
      <c r="Q200" s="98">
        <v>0</v>
      </c>
      <c r="R200" s="98">
        <v>0.05113345877282188</v>
      </c>
      <c r="S200" s="98">
        <v>0.09745206013970054</v>
      </c>
      <c r="T200" s="98">
        <v>0.08994870615106434</v>
      </c>
      <c r="U200" s="98">
        <v>0.2650413046676513</v>
      </c>
      <c r="V200" s="98">
        <v>0.16476445040432117</v>
      </c>
      <c r="W200" s="98"/>
      <c r="X200" s="98"/>
    </row>
    <row r="201" spans="1:24" s="96" customFormat="1" ht="15.75">
      <c r="A201" s="128" t="s">
        <v>112</v>
      </c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100">
        <v>-0.9274282646965575</v>
      </c>
      <c r="O201" s="98">
        <v>-0.1316134554852565</v>
      </c>
      <c r="P201" s="98">
        <v>0.005881033237088926</v>
      </c>
      <c r="Q201" s="98">
        <v>-0.41118086518244584</v>
      </c>
      <c r="R201" s="98">
        <v>-0.45650377546659066</v>
      </c>
      <c r="S201" s="98">
        <v>-0.21920872556219198</v>
      </c>
      <c r="T201" s="98">
        <v>-0.35099767986906055</v>
      </c>
      <c r="U201" s="98">
        <v>-0.3050301199222794</v>
      </c>
      <c r="V201" s="98">
        <v>-0.1672509617567338</v>
      </c>
      <c r="W201" s="98"/>
      <c r="X201" s="98"/>
    </row>
    <row r="202" spans="1:24" s="96" customFormat="1" ht="15.75">
      <c r="A202" s="128" t="s">
        <v>113</v>
      </c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100">
        <v>-0.17936425787182936</v>
      </c>
      <c r="O202" s="98">
        <v>-0.011447795054268295</v>
      </c>
      <c r="P202" s="98">
        <v>0.0799516393445693</v>
      </c>
      <c r="Q202" s="98">
        <v>0</v>
      </c>
      <c r="R202" s="98">
        <v>0.2934766553181594</v>
      </c>
      <c r="S202" s="98">
        <v>0.23854587759865287</v>
      </c>
      <c r="T202" s="98">
        <v>0.12563141568931663</v>
      </c>
      <c r="U202" s="98">
        <v>0.27969432626986607</v>
      </c>
      <c r="V202" s="98">
        <v>0.2878392456880676</v>
      </c>
      <c r="W202" s="98"/>
      <c r="X202" s="98"/>
    </row>
    <row r="203" spans="1:24" s="96" customFormat="1" ht="15.75">
      <c r="A203" s="128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O203" s="98"/>
      <c r="P203" s="98"/>
      <c r="Q203" s="98"/>
      <c r="R203" s="98"/>
      <c r="S203" s="98"/>
      <c r="T203" s="98"/>
      <c r="U203" s="98"/>
      <c r="V203" s="98"/>
      <c r="W203" s="98"/>
      <c r="X203" s="98"/>
    </row>
    <row r="204" spans="1:24" s="96" customFormat="1" ht="15.75">
      <c r="A204" s="131" t="s">
        <v>185</v>
      </c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O204" s="98"/>
      <c r="P204" s="98"/>
      <c r="Q204" s="98"/>
      <c r="R204" s="98"/>
      <c r="S204" s="98"/>
      <c r="T204" s="98"/>
      <c r="U204" s="98"/>
      <c r="V204" s="98"/>
      <c r="W204" s="98"/>
      <c r="X204" s="98"/>
    </row>
    <row r="205" spans="1:24" s="96" customFormat="1" ht="15.75">
      <c r="A205" s="128" t="s">
        <v>106</v>
      </c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9">
        <v>-0.9821753632588035</v>
      </c>
      <c r="O205" s="98">
        <v>-0.5444275641902917</v>
      </c>
      <c r="P205" s="98">
        <v>-0.15439453860181823</v>
      </c>
      <c r="Q205" s="98">
        <v>-0.22363035147104876</v>
      </c>
      <c r="R205" s="98">
        <v>-0.13058643779691576</v>
      </c>
      <c r="S205" s="98">
        <v>-0.060016732631946436</v>
      </c>
      <c r="T205" s="98">
        <v>-0.06741060691461762</v>
      </c>
      <c r="U205" s="98">
        <v>0.19113334793360914</v>
      </c>
      <c r="V205" s="98">
        <v>0.11469935612284629</v>
      </c>
      <c r="W205" s="98"/>
      <c r="X205" s="98"/>
    </row>
    <row r="206" spans="1:24" s="96" customFormat="1" ht="31.5">
      <c r="A206" s="128" t="s">
        <v>107</v>
      </c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9">
        <v>-0.21787050378911843</v>
      </c>
      <c r="O206" s="98">
        <v>0</v>
      </c>
      <c r="P206" s="98">
        <v>-0.13067864097269638</v>
      </c>
      <c r="Q206" s="98">
        <v>-0.024073604628621702</v>
      </c>
      <c r="R206" s="98">
        <v>0</v>
      </c>
      <c r="S206" s="98">
        <v>0</v>
      </c>
      <c r="T206" s="98">
        <v>0.014267781668800536</v>
      </c>
      <c r="U206" s="98">
        <v>0.014653021602214775</v>
      </c>
      <c r="V206" s="98">
        <v>0</v>
      </c>
      <c r="W206" s="98"/>
      <c r="X206" s="98"/>
    </row>
    <row r="207" spans="1:24" s="96" customFormat="1" ht="47.25">
      <c r="A207" s="128" t="s">
        <v>108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9">
        <v>0.07114324908599423</v>
      </c>
      <c r="O207" s="98">
        <v>0</v>
      </c>
      <c r="P207" s="98">
        <v>0.11489401068713555</v>
      </c>
      <c r="Q207" s="98">
        <v>0</v>
      </c>
      <c r="R207" s="98">
        <v>0.09876181726774452</v>
      </c>
      <c r="S207" s="98">
        <v>0.08298773605150375</v>
      </c>
      <c r="T207" s="98">
        <v>0.10421648781986488</v>
      </c>
      <c r="U207" s="98">
        <v>0.10321399993847172</v>
      </c>
      <c r="V207" s="98">
        <v>0</v>
      </c>
      <c r="W207" s="98"/>
      <c r="X207" s="98"/>
    </row>
    <row r="208" spans="1:24" s="96" customFormat="1" ht="15.75">
      <c r="A208" s="128" t="s">
        <v>109</v>
      </c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9">
        <v>-0.6931616103836908</v>
      </c>
      <c r="O208" s="98">
        <v>-0.5237404069859249</v>
      </c>
      <c r="P208" s="98">
        <v>-0.15439453860181823</v>
      </c>
      <c r="Q208" s="98">
        <v>-0.34445020205484556</v>
      </c>
      <c r="R208" s="98">
        <v>-0.10996163123738031</v>
      </c>
      <c r="S208" s="98">
        <v>0.09745206013970054</v>
      </c>
      <c r="T208" s="98">
        <v>0.008270317567646193</v>
      </c>
      <c r="U208" s="98">
        <v>0.4222555111218464</v>
      </c>
      <c r="V208" s="98">
        <v>0.4467147682839012</v>
      </c>
      <c r="W208" s="98"/>
      <c r="X208" s="98"/>
    </row>
    <row r="209" spans="1:24" s="96" customFormat="1" ht="47.25">
      <c r="A209" s="128" t="s">
        <v>111</v>
      </c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9">
        <v>0.0612683381343217</v>
      </c>
      <c r="O209" s="98">
        <v>0.2200787443020918</v>
      </c>
      <c r="P209" s="98">
        <v>0.14321675513934962</v>
      </c>
      <c r="Q209" s="98">
        <v>0</v>
      </c>
      <c r="R209" s="98">
        <v>0</v>
      </c>
      <c r="S209" s="98">
        <v>0.09745206013970054</v>
      </c>
      <c r="T209" s="98">
        <v>0.10421648781986488</v>
      </c>
      <c r="U209" s="98">
        <v>0.5993774677943603</v>
      </c>
      <c r="V209" s="98">
        <v>0.4467147682839012</v>
      </c>
      <c r="W209" s="98"/>
      <c r="X209" s="98"/>
    </row>
    <row r="210" spans="1:24" s="96" customFormat="1" ht="15.75">
      <c r="A210" s="128" t="s">
        <v>112</v>
      </c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9">
        <v>-0.6931616103836908</v>
      </c>
      <c r="O210" s="98">
        <v>-0.4091680396037519</v>
      </c>
      <c r="P210" s="98">
        <v>-0.15439453860181823</v>
      </c>
      <c r="Q210" s="98">
        <v>-0.28493349338661816</v>
      </c>
      <c r="R210" s="98">
        <v>-0.08802544161741611</v>
      </c>
      <c r="S210" s="98">
        <v>-0.21920872556219198</v>
      </c>
      <c r="T210" s="98">
        <v>0.3332151641979038</v>
      </c>
      <c r="U210" s="98">
        <v>0.014653021602214775</v>
      </c>
      <c r="V210" s="98">
        <v>0.11469935612284629</v>
      </c>
      <c r="W210" s="98"/>
      <c r="X210" s="98"/>
    </row>
    <row r="211" spans="1:24" s="96" customFormat="1" ht="15.75">
      <c r="A211" s="128" t="s">
        <v>113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9">
        <v>-0.05331861234479786</v>
      </c>
      <c r="O211" s="98">
        <v>0.11026110368350686</v>
      </c>
      <c r="P211" s="98">
        <v>0.20610957778436134</v>
      </c>
      <c r="Q211" s="98">
        <v>-0.08583975783242123</v>
      </c>
      <c r="R211" s="98">
        <v>0.17393544287836135</v>
      </c>
      <c r="S211" s="98">
        <v>0.09745206013970054</v>
      </c>
      <c r="T211" s="98">
        <v>0.02253809923644673</v>
      </c>
      <c r="U211" s="98">
        <v>0.3955734055265191</v>
      </c>
      <c r="V211" s="98">
        <v>0.38028853453680084</v>
      </c>
      <c r="W211" s="98"/>
      <c r="X211" s="98"/>
    </row>
    <row r="212" spans="1:24" s="96" customFormat="1" ht="15.75">
      <c r="A212" s="128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O212" s="98"/>
      <c r="P212" s="98"/>
      <c r="Q212" s="98"/>
      <c r="R212" s="98"/>
      <c r="S212" s="98"/>
      <c r="T212" s="98"/>
      <c r="U212" s="98"/>
      <c r="V212" s="98"/>
      <c r="W212" s="98"/>
      <c r="X212" s="98"/>
    </row>
    <row r="213" spans="1:24" s="96" customFormat="1" ht="15.75">
      <c r="A213" s="131" t="s">
        <v>128</v>
      </c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O213" s="98"/>
      <c r="P213" s="98"/>
      <c r="Q213" s="98"/>
      <c r="R213" s="98"/>
      <c r="S213" s="98"/>
      <c r="T213" s="98"/>
      <c r="U213" s="98"/>
      <c r="V213" s="98"/>
      <c r="W213" s="98"/>
      <c r="X213" s="98"/>
    </row>
    <row r="214" spans="1:24" s="96" customFormat="1" ht="15.75">
      <c r="A214" s="128" t="s">
        <v>106</v>
      </c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9">
        <v>-0.8688935617397725</v>
      </c>
      <c r="O214" s="98">
        <v>-0.5800359041370925</v>
      </c>
      <c r="P214" s="98">
        <v>-0.23846398291135332</v>
      </c>
      <c r="Q214" s="98">
        <v>-0.26525777169177495</v>
      </c>
      <c r="R214" s="98">
        <v>-0.6531170376451659</v>
      </c>
      <c r="S214" s="98">
        <v>-0.19638657173434637</v>
      </c>
      <c r="T214" s="98">
        <v>-0.148683853531647</v>
      </c>
      <c r="U214" s="98">
        <v>-0.13216057489232652</v>
      </c>
      <c r="V214" s="98">
        <v>0.12965960129945162</v>
      </c>
      <c r="W214" s="98"/>
      <c r="X214" s="98"/>
    </row>
    <row r="215" spans="1:24" s="96" customFormat="1" ht="31.5">
      <c r="A215" s="128" t="s">
        <v>107</v>
      </c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9">
        <v>-0.06218452351782397</v>
      </c>
      <c r="O215" s="98">
        <v>0.11093528094777273</v>
      </c>
      <c r="P215" s="98">
        <v>-0.055123863021243995</v>
      </c>
      <c r="Q215" s="98">
        <v>-0.0536905141692997</v>
      </c>
      <c r="R215" s="98">
        <v>-0.05275540966512638</v>
      </c>
      <c r="S215" s="98">
        <v>0.04289320361667859</v>
      </c>
      <c r="T215" s="98">
        <v>0.04169689813582726</v>
      </c>
      <c r="U215" s="98">
        <v>0</v>
      </c>
      <c r="V215" s="98">
        <v>0</v>
      </c>
      <c r="W215" s="98"/>
      <c r="X215" s="98"/>
    </row>
    <row r="216" spans="1:24" s="96" customFormat="1" ht="47.25">
      <c r="A216" s="128" t="s">
        <v>108</v>
      </c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9">
        <v>-0.6293091989562039</v>
      </c>
      <c r="O216" s="98">
        <v>0.14099507398210256</v>
      </c>
      <c r="P216" s="98">
        <v>0.09453288371372356</v>
      </c>
      <c r="Q216" s="98">
        <v>-0.0536905141692997</v>
      </c>
      <c r="R216" s="98">
        <v>-0.05275540966512638</v>
      </c>
      <c r="S216" s="98">
        <v>0.04289320361667859</v>
      </c>
      <c r="T216" s="98">
        <v>0.04169689813582726</v>
      </c>
      <c r="U216" s="98">
        <v>0</v>
      </c>
      <c r="V216" s="98">
        <v>0.032557993483754585</v>
      </c>
      <c r="W216" s="98"/>
      <c r="X216" s="98"/>
    </row>
    <row r="217" spans="1:24" s="96" customFormat="1" ht="15.75">
      <c r="A217" s="128" t="s">
        <v>109</v>
      </c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9">
        <v>-0.8688935617397725</v>
      </c>
      <c r="O217" s="98">
        <v>-0.4907653761481475</v>
      </c>
      <c r="P217" s="98">
        <v>-0.16367788602103792</v>
      </c>
      <c r="Q217" s="98">
        <v>-0.08317810519893598</v>
      </c>
      <c r="R217" s="98">
        <v>-0.4175421481338868</v>
      </c>
      <c r="S217" s="98">
        <v>0.16579581586558476</v>
      </c>
      <c r="T217" s="98">
        <v>0.41485947667526457</v>
      </c>
      <c r="U217" s="98">
        <v>0.18816476341529947</v>
      </c>
      <c r="V217" s="98">
        <v>0.5481757689389425</v>
      </c>
      <c r="W217" s="98"/>
      <c r="X217" s="98"/>
    </row>
    <row r="218" spans="1:24" s="96" customFormat="1" ht="47.25">
      <c r="A218" s="128" t="s">
        <v>111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9">
        <v>-0.7878846738593404</v>
      </c>
      <c r="O218" s="98">
        <v>-0.013938231181121918</v>
      </c>
      <c r="P218" s="98">
        <v>0.08538214057242641</v>
      </c>
      <c r="Q218" s="98">
        <v>0.2712662482526155</v>
      </c>
      <c r="R218" s="98">
        <v>0.264230700602119</v>
      </c>
      <c r="S218" s="98">
        <v>0</v>
      </c>
      <c r="T218" s="98">
        <v>0</v>
      </c>
      <c r="U218" s="98">
        <v>0</v>
      </c>
      <c r="V218" s="98">
        <v>0.032557993483754585</v>
      </c>
      <c r="W218" s="98"/>
      <c r="X218" s="98"/>
    </row>
    <row r="219" spans="1:24" s="96" customFormat="1" ht="15.75">
      <c r="A219" s="128" t="s">
        <v>112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9">
        <v>-0.710318086836636</v>
      </c>
      <c r="O219" s="98">
        <v>-0.6732681381500011</v>
      </c>
      <c r="P219" s="98">
        <v>-0.543610922441202</v>
      </c>
      <c r="Q219" s="98">
        <v>-0.26525777169177495</v>
      </c>
      <c r="R219" s="98">
        <v>-0.4129859356173333</v>
      </c>
      <c r="S219" s="98">
        <v>-0.15349336811766778</v>
      </c>
      <c r="T219" s="98">
        <v>-0.048268268350026344</v>
      </c>
      <c r="U219" s="98">
        <v>-0.3669601415742009</v>
      </c>
      <c r="V219" s="98">
        <v>-0.11942137785245162</v>
      </c>
      <c r="W219" s="98"/>
      <c r="X219" s="98"/>
    </row>
    <row r="220" spans="1:24" s="96" customFormat="1" ht="15.75">
      <c r="A220" s="128" t="s">
        <v>113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9">
        <v>-0.44180493916480357</v>
      </c>
      <c r="O220" s="98">
        <v>-0.07252541571210003</v>
      </c>
      <c r="P220" s="98">
        <v>-0.03368337315514175</v>
      </c>
      <c r="Q220" s="98">
        <v>0</v>
      </c>
      <c r="R220" s="98">
        <v>0</v>
      </c>
      <c r="S220" s="98">
        <v>0.16107585291588183</v>
      </c>
      <c r="T220" s="98">
        <v>0.6052402283427387</v>
      </c>
      <c r="U220" s="98">
        <v>0.46440018072057676</v>
      </c>
      <c r="V220" s="98">
        <v>0.7211131505693905</v>
      </c>
      <c r="W220" s="98"/>
      <c r="X220" s="98"/>
    </row>
    <row r="221" spans="1:24" s="96" customFormat="1" ht="15.75">
      <c r="A221" s="128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9"/>
      <c r="O221" s="98"/>
      <c r="P221" s="98"/>
      <c r="Q221" s="98"/>
      <c r="R221" s="98"/>
      <c r="S221" s="98"/>
      <c r="T221" s="98"/>
      <c r="U221" s="98"/>
      <c r="V221" s="98"/>
      <c r="W221" s="98"/>
      <c r="X221" s="98"/>
    </row>
    <row r="222" spans="1:24" s="96" customFormat="1" ht="63">
      <c r="A222" s="127" t="s">
        <v>196</v>
      </c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O222" s="98"/>
      <c r="P222" s="98"/>
      <c r="Q222" s="98"/>
      <c r="R222" s="98"/>
      <c r="S222" s="98"/>
      <c r="T222" s="98"/>
      <c r="U222" s="98"/>
      <c r="V222" s="98"/>
      <c r="W222" s="98"/>
      <c r="X222" s="98"/>
    </row>
    <row r="223" spans="1:24" s="96" customFormat="1" ht="15.75">
      <c r="A223" s="128" t="s">
        <v>132</v>
      </c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O223" s="98"/>
      <c r="P223" s="98"/>
      <c r="Q223" s="98"/>
      <c r="R223" s="98"/>
      <c r="S223" s="98"/>
      <c r="T223" s="98"/>
      <c r="U223" s="98"/>
      <c r="V223" s="98"/>
      <c r="W223" s="98"/>
      <c r="X223" s="98"/>
    </row>
    <row r="224" spans="1:24" s="96" customFormat="1" ht="15.75">
      <c r="A224" s="129" t="s">
        <v>125</v>
      </c>
      <c r="B224" s="97">
        <v>0.7142857142857142</v>
      </c>
      <c r="C224" s="97">
        <v>-0.125</v>
      </c>
      <c r="D224" s="97">
        <v>0</v>
      </c>
      <c r="E224" s="97">
        <v>-0.3333333333333333</v>
      </c>
      <c r="F224" s="97">
        <v>-0.3</v>
      </c>
      <c r="G224" s="97">
        <v>-0.2</v>
      </c>
      <c r="H224" s="97">
        <v>-0.09090909090909088</v>
      </c>
      <c r="I224" s="97">
        <v>-0.2727272727272727</v>
      </c>
      <c r="J224" s="97">
        <v>-0.09090909090909091</v>
      </c>
      <c r="K224" s="97">
        <v>0</v>
      </c>
      <c r="L224" s="97">
        <v>-0.07692307692307693</v>
      </c>
      <c r="M224" s="97">
        <v>0</v>
      </c>
      <c r="N224" s="98">
        <v>0.8739543544729683</v>
      </c>
      <c r="O224" s="98">
        <v>0.27248272204735186</v>
      </c>
      <c r="P224" s="98">
        <v>0.5591970453257545</v>
      </c>
      <c r="Q224" s="98">
        <v>0.49706312163552585</v>
      </c>
      <c r="R224" s="98">
        <v>0.26098258749240566</v>
      </c>
      <c r="S224" s="98">
        <v>-0.15546396613164135</v>
      </c>
      <c r="T224" s="98">
        <v>0.3429250145404004</v>
      </c>
      <c r="U224" s="98">
        <v>0.09375981368504767</v>
      </c>
      <c r="V224" s="98">
        <v>0.09938942165309408</v>
      </c>
      <c r="W224" s="98">
        <v>0.17522730875358203</v>
      </c>
      <c r="X224" s="98">
        <v>-0.0254</v>
      </c>
    </row>
    <row r="225" spans="1:24" s="96" customFormat="1" ht="15.75">
      <c r="A225" s="129" t="s">
        <v>82</v>
      </c>
      <c r="B225" s="97"/>
      <c r="C225" s="97"/>
      <c r="D225" s="97"/>
      <c r="E225" s="97"/>
      <c r="F225" s="97"/>
      <c r="G225" s="97"/>
      <c r="H225" s="97"/>
      <c r="I225" s="97"/>
      <c r="J225" s="97">
        <v>-0.14285714285714285</v>
      </c>
      <c r="K225" s="97">
        <v>0.125</v>
      </c>
      <c r="L225" s="97">
        <v>-0.1111111111111111</v>
      </c>
      <c r="M225" s="97">
        <v>0</v>
      </c>
      <c r="N225" s="98">
        <v>0.816269022957854</v>
      </c>
      <c r="O225" s="98">
        <v>0.2418104083544757</v>
      </c>
      <c r="P225" s="98">
        <v>0.1671922092602115</v>
      </c>
      <c r="Q225" s="98">
        <v>0.3425564038711024</v>
      </c>
      <c r="R225" s="98">
        <v>0.1413853694323945</v>
      </c>
      <c r="S225" s="98">
        <v>-0.1618422510803555</v>
      </c>
      <c r="T225" s="98">
        <v>0.3571927962092009</v>
      </c>
      <c r="U225" s="98">
        <v>0.4280959768117566</v>
      </c>
      <c r="V225" s="98">
        <v>0.12338034754032312</v>
      </c>
      <c r="W225" s="98">
        <v>0.08043266892765195</v>
      </c>
      <c r="X225" s="98">
        <v>0</v>
      </c>
    </row>
    <row r="226" spans="1:24" s="96" customFormat="1" ht="15.75">
      <c r="A226" s="129" t="s">
        <v>129</v>
      </c>
      <c r="J226" s="97"/>
      <c r="K226" s="97"/>
      <c r="L226" s="97"/>
      <c r="M226" s="97"/>
      <c r="N226" s="98">
        <v>0.3786840907354405</v>
      </c>
      <c r="O226" s="98">
        <v>0.5383457380172858</v>
      </c>
      <c r="P226" s="98">
        <v>0.5762558620253121</v>
      </c>
      <c r="Q226" s="98">
        <v>0.6697913094048702</v>
      </c>
      <c r="R226" s="98">
        <v>0.194770843670628</v>
      </c>
      <c r="S226" s="98">
        <v>0.11644640166684486</v>
      </c>
      <c r="T226" s="98">
        <v>0.12066551364617864</v>
      </c>
      <c r="U226" s="98">
        <v>0.031577868459231266</v>
      </c>
      <c r="V226" s="98">
        <v>-0.023990925887229043</v>
      </c>
      <c r="W226" s="98"/>
      <c r="X226" s="98"/>
    </row>
    <row r="227" spans="1:24" s="96" customFormat="1" ht="15.75">
      <c r="A227" s="129" t="s">
        <v>186</v>
      </c>
      <c r="J227" s="97"/>
      <c r="K227" s="97"/>
      <c r="L227" s="97"/>
      <c r="M227" s="97"/>
      <c r="N227" s="98">
        <v>0.7224449421727993</v>
      </c>
      <c r="O227" s="98">
        <v>0.12157335958143406</v>
      </c>
      <c r="P227" s="98">
        <v>0.5591970453257545</v>
      </c>
      <c r="Q227" s="98">
        <v>0.6697913094048702</v>
      </c>
      <c r="R227" s="98">
        <v>0.17393544287836135</v>
      </c>
      <c r="S227" s="98">
        <v>-0.26915138803015476</v>
      </c>
      <c r="T227" s="98">
        <v>-0.014267781668800536</v>
      </c>
      <c r="U227" s="98">
        <v>-0.014653021602214775</v>
      </c>
      <c r="V227" s="98">
        <v>-0.023990925887229043</v>
      </c>
      <c r="W227" s="98">
        <v>0.13351804690864208</v>
      </c>
      <c r="X227" s="98">
        <v>-0.01</v>
      </c>
    </row>
    <row r="228" spans="1:24" s="96" customFormat="1" ht="15.75">
      <c r="A228" s="129" t="s">
        <v>128</v>
      </c>
      <c r="B228" s="97"/>
      <c r="C228" s="97"/>
      <c r="D228" s="97"/>
      <c r="E228" s="97"/>
      <c r="F228" s="97"/>
      <c r="G228" s="97"/>
      <c r="H228" s="97"/>
      <c r="I228" s="97"/>
      <c r="J228" s="97">
        <v>0.25</v>
      </c>
      <c r="K228" s="97">
        <v>0.14285714285714285</v>
      </c>
      <c r="L228" s="97">
        <v>0.2857142857142857</v>
      </c>
      <c r="M228" s="97">
        <v>0.125</v>
      </c>
      <c r="N228" s="98">
        <v>0.37098534748021245</v>
      </c>
      <c r="O228" s="98">
        <v>0.9067677659870913</v>
      </c>
      <c r="P228" s="98">
        <v>0.41666888617689773</v>
      </c>
      <c r="Q228" s="98">
        <v>0.0536905141692997</v>
      </c>
      <c r="R228" s="98">
        <v>0.05275540966512638</v>
      </c>
      <c r="S228" s="98">
        <v>0.5971013910112996</v>
      </c>
      <c r="T228" s="98">
        <v>0.007947873322422673</v>
      </c>
      <c r="U228" s="98">
        <v>0.08552577162575159</v>
      </c>
      <c r="V228" s="98">
        <v>0</v>
      </c>
      <c r="W228" s="98">
        <v>0.12705940091355689</v>
      </c>
      <c r="X228" s="98">
        <v>0.12404129084478713</v>
      </c>
    </row>
    <row r="229" spans="1:24" s="96" customFormat="1" ht="15.75">
      <c r="A229" s="129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</row>
    <row r="230" spans="1:24" s="96" customFormat="1" ht="15.75">
      <c r="A230" s="129" t="s">
        <v>125</v>
      </c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</row>
    <row r="231" spans="1:24" s="96" customFormat="1" ht="15.75">
      <c r="A231" s="129" t="s">
        <v>101</v>
      </c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8">
        <v>0.13750434057494346</v>
      </c>
      <c r="O231" s="98">
        <v>0</v>
      </c>
      <c r="P231" s="98">
        <v>0</v>
      </c>
      <c r="Q231" s="98">
        <v>0.22363035147104876</v>
      </c>
      <c r="R231" s="98">
        <v>0.2847653249881684</v>
      </c>
      <c r="S231" s="98">
        <v>-0.014464324088196777</v>
      </c>
      <c r="T231" s="98">
        <v>-0.014267781668800536</v>
      </c>
      <c r="U231" s="98">
        <v>-0.014653021602214775</v>
      </c>
      <c r="V231" s="98">
        <v>0.07331525325884823</v>
      </c>
      <c r="W231" s="98">
        <v>0.08043266892765195</v>
      </c>
      <c r="X231" s="98">
        <v>-0.019739619570628624</v>
      </c>
    </row>
    <row r="232" spans="1:24" s="96" customFormat="1" ht="15.75">
      <c r="A232" s="128" t="s">
        <v>79</v>
      </c>
      <c r="B232" s="97">
        <v>0.14285714285714285</v>
      </c>
      <c r="C232" s="97">
        <v>0</v>
      </c>
      <c r="D232" s="97">
        <v>0</v>
      </c>
      <c r="E232" s="97">
        <v>0.2222222222222222</v>
      </c>
      <c r="F232" s="97">
        <v>0</v>
      </c>
      <c r="G232" s="97">
        <v>0</v>
      </c>
      <c r="H232" s="97">
        <v>-0.18181818181818182</v>
      </c>
      <c r="I232" s="97">
        <v>-0.2727272727272727</v>
      </c>
      <c r="J232" s="97">
        <v>-0.18181818181818182</v>
      </c>
      <c r="K232" s="97">
        <v>-0.33333333333333337</v>
      </c>
      <c r="L232" s="97">
        <v>-0.07692307692307693</v>
      </c>
      <c r="M232" s="97">
        <v>-0.15384615384615385</v>
      </c>
      <c r="N232" s="98">
        <v>0.2535197772715112</v>
      </c>
      <c r="O232" s="98">
        <v>0.05724719973471171</v>
      </c>
      <c r="P232" s="98">
        <v>-0.2139865367710648</v>
      </c>
      <c r="Q232" s="98">
        <v>0.08583975783242123</v>
      </c>
      <c r="R232" s="98">
        <v>-0.11334751487342239</v>
      </c>
      <c r="S232" s="98">
        <v>-0.38559778969699965</v>
      </c>
      <c r="T232" s="98">
        <v>-0.08994870615106434</v>
      </c>
      <c r="U232" s="98">
        <v>-0.08856097833625694</v>
      </c>
      <c r="V232" s="98">
        <v>-0.12307479528374643</v>
      </c>
      <c r="W232" s="98">
        <v>-0.1349848713949925</v>
      </c>
      <c r="X232" s="98">
        <v>0</v>
      </c>
    </row>
    <row r="233" spans="1:24" s="96" customFormat="1" ht="31.5">
      <c r="A233" s="128" t="s">
        <v>226</v>
      </c>
      <c r="B233" s="97">
        <v>0.42857142857142855</v>
      </c>
      <c r="C233" s="97">
        <v>-0.25</v>
      </c>
      <c r="D233" s="97">
        <v>0.2857142857142857</v>
      </c>
      <c r="E233" s="97">
        <v>-0.2222222222222222</v>
      </c>
      <c r="F233" s="97">
        <v>-0.4</v>
      </c>
      <c r="G233" s="97">
        <v>-0.4</v>
      </c>
      <c r="H233" s="97">
        <v>-0.4545454545454545</v>
      </c>
      <c r="I233" s="97">
        <v>-0.8181818181818182</v>
      </c>
      <c r="J233" s="97">
        <v>-0.6363636363636364</v>
      </c>
      <c r="K233" s="97">
        <v>-0.5</v>
      </c>
      <c r="L233" s="97">
        <v>-0.3076923076923077</v>
      </c>
      <c r="M233" s="97">
        <v>-0.23076923076923078</v>
      </c>
      <c r="N233" s="98">
        <v>0.036196427636738734</v>
      </c>
      <c r="O233" s="98">
        <v>-0.18476289859039274</v>
      </c>
      <c r="P233" s="98">
        <v>0.2944291985697052</v>
      </c>
      <c r="Q233" s="98">
        <v>0.08583975783242123</v>
      </c>
      <c r="R233" s="98">
        <v>-0.1745914619268226</v>
      </c>
      <c r="S233" s="98">
        <v>-0.4890913227102065</v>
      </c>
      <c r="T233" s="98">
        <v>-0.25362788328149255</v>
      </c>
      <c r="U233" s="98">
        <v>-0.08856097833625694</v>
      </c>
      <c r="V233" s="98">
        <v>-0.33201541216105496</v>
      </c>
      <c r="W233" s="98">
        <v>0.10049804323208891</v>
      </c>
      <c r="X233" s="98">
        <v>0</v>
      </c>
    </row>
    <row r="234" spans="1:24" s="96" customFormat="1" ht="15.75">
      <c r="A234" s="128" t="s">
        <v>115</v>
      </c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N234" s="98">
        <v>0.18515946325959415</v>
      </c>
      <c r="O234" s="98">
        <v>0.19588895263761835</v>
      </c>
      <c r="P234" s="98">
        <v>0.4205871370094972</v>
      </c>
      <c r="Q234" s="98">
        <v>0.08583975783242123</v>
      </c>
      <c r="R234" s="98">
        <v>0.42690234879710737</v>
      </c>
      <c r="S234" s="98">
        <v>-0.043781370873133565</v>
      </c>
      <c r="T234" s="98">
        <v>0</v>
      </c>
      <c r="U234" s="98">
        <v>0</v>
      </c>
      <c r="V234" s="98">
        <v>0.023990925887229043</v>
      </c>
      <c r="W234" s="98">
        <v>0.020065374304436955</v>
      </c>
      <c r="X234" s="98">
        <v>0.09423394048819136</v>
      </c>
    </row>
    <row r="235" spans="1:24" s="96" customFormat="1" ht="31.5">
      <c r="A235" s="128" t="s">
        <v>77</v>
      </c>
      <c r="B235" s="97">
        <v>0</v>
      </c>
      <c r="C235" s="97">
        <v>0</v>
      </c>
      <c r="D235" s="97">
        <v>-0.5</v>
      </c>
      <c r="E235" s="97">
        <v>-0.375</v>
      </c>
      <c r="F235" s="97">
        <v>-0.4</v>
      </c>
      <c r="G235" s="97">
        <v>-0.2222222222222222</v>
      </c>
      <c r="H235" s="97">
        <v>-0.5</v>
      </c>
      <c r="I235" s="97">
        <v>-0.2</v>
      </c>
      <c r="J235" s="97">
        <v>-0.3333333333333333</v>
      </c>
      <c r="K235" s="97">
        <v>-0.41666666666666663</v>
      </c>
      <c r="L235" s="97">
        <v>-0.23076923076923078</v>
      </c>
      <c r="M235" s="97">
        <v>-0.08333333333333333</v>
      </c>
      <c r="N235" s="98">
        <v>0.6646043127788935</v>
      </c>
      <c r="O235" s="98">
        <v>0.09751910707330175</v>
      </c>
      <c r="P235" s="98">
        <v>0.273895396112046</v>
      </c>
      <c r="Q235" s="98">
        <v>0.08583975783242123</v>
      </c>
      <c r="R235" s="98">
        <v>0</v>
      </c>
      <c r="S235" s="98">
        <v>0.27797673417354396</v>
      </c>
      <c r="T235" s="98">
        <v>0.04631807900875782</v>
      </c>
      <c r="U235" s="98">
        <v>0.04623089006144604</v>
      </c>
      <c r="V235" s="98">
        <v>0</v>
      </c>
      <c r="W235" s="98">
        <v>0</v>
      </c>
      <c r="X235" s="98">
        <v>0</v>
      </c>
    </row>
    <row r="236" spans="1:24" s="96" customFormat="1" ht="15.75">
      <c r="A236" s="132" t="s">
        <v>133</v>
      </c>
      <c r="N236" s="98">
        <v>0.882474816568012</v>
      </c>
      <c r="O236" s="98">
        <v>0.09751910707330175</v>
      </c>
      <c r="P236" s="98">
        <v>0.3811787460312763</v>
      </c>
      <c r="Q236" s="98">
        <v>0.10991336246104294</v>
      </c>
      <c r="R236" s="98">
        <v>0.020835400792266638</v>
      </c>
      <c r="S236" s="98">
        <v>-0.033872257647141246</v>
      </c>
      <c r="T236" s="98">
        <v>0.24106120694822736</v>
      </c>
      <c r="U236" s="98">
        <v>0.04623089006144604</v>
      </c>
      <c r="V236" s="98">
        <v>0.07331525325884823</v>
      </c>
      <c r="W236" s="98">
        <v>0</v>
      </c>
      <c r="X236" s="98">
        <v>0</v>
      </c>
    </row>
    <row r="237" spans="1:24" s="96" customFormat="1" ht="47.25">
      <c r="A237" s="128" t="s">
        <v>81</v>
      </c>
      <c r="B237" s="97">
        <v>0.5</v>
      </c>
      <c r="C237" s="97">
        <v>0.25</v>
      </c>
      <c r="D237" s="97">
        <v>0.14285714285714285</v>
      </c>
      <c r="E237" s="97">
        <v>-0.1111111111111111</v>
      </c>
      <c r="F237" s="97">
        <v>-0.2</v>
      </c>
      <c r="G237" s="97">
        <v>-0.1</v>
      </c>
      <c r="H237" s="97">
        <v>-0.09090909090909091</v>
      </c>
      <c r="I237" s="97">
        <v>-0.09090909090909091</v>
      </c>
      <c r="J237" s="97">
        <v>-0.09090909090909091</v>
      </c>
      <c r="K237" s="97">
        <v>-0.16666666666666666</v>
      </c>
      <c r="L237" s="97">
        <v>-0.07692307692307693</v>
      </c>
      <c r="M237" s="97">
        <v>0.07692307692307693</v>
      </c>
      <c r="N237" s="98">
        <v>0.7886507357829572</v>
      </c>
      <c r="O237" s="98">
        <v>0.16349213346527566</v>
      </c>
      <c r="P237" s="98">
        <v>0.48484628300496746</v>
      </c>
      <c r="Q237" s="98">
        <v>0.49706312163552585</v>
      </c>
      <c r="R237" s="98">
        <v>0.194770843670628</v>
      </c>
      <c r="S237" s="98">
        <v>0.02474204109017341</v>
      </c>
      <c r="T237" s="98">
        <v>0.35641676815613293</v>
      </c>
      <c r="U237" s="98">
        <v>0.031577868459231266</v>
      </c>
      <c r="V237" s="98">
        <v>-0.023990925887229043</v>
      </c>
      <c r="W237" s="98">
        <v>0.08043266892765195</v>
      </c>
      <c r="X237" s="98">
        <v>-0.057192722615461766</v>
      </c>
    </row>
    <row r="238" spans="1:24" s="96" customFormat="1" ht="47.25">
      <c r="A238" s="128" t="s">
        <v>80</v>
      </c>
      <c r="B238" s="97">
        <v>0.3333333333333333</v>
      </c>
      <c r="C238" s="97">
        <v>0</v>
      </c>
      <c r="D238" s="97">
        <v>0.14285714285714285</v>
      </c>
      <c r="E238" s="97">
        <v>-0.2222222222222222</v>
      </c>
      <c r="F238" s="97">
        <v>0</v>
      </c>
      <c r="G238" s="97">
        <v>-0.1</v>
      </c>
      <c r="H238" s="97">
        <v>0.09090909090909091</v>
      </c>
      <c r="I238" s="97">
        <v>-0.1818181818181818</v>
      </c>
      <c r="J238" s="97">
        <v>-0.09090909090909091</v>
      </c>
      <c r="K238" s="97">
        <v>0.16666666666666666</v>
      </c>
      <c r="L238" s="97">
        <v>-0.15384615384615385</v>
      </c>
      <c r="M238" s="97">
        <v>0.23076923076923078</v>
      </c>
      <c r="N238" s="98">
        <v>0.8739543544729683</v>
      </c>
      <c r="O238" s="98">
        <v>0.29339292669831885</v>
      </c>
      <c r="P238" s="98">
        <v>0.5591970453257545</v>
      </c>
      <c r="Q238" s="98">
        <v>0.49706312163552585</v>
      </c>
      <c r="R238" s="98">
        <v>0.194770843670628</v>
      </c>
      <c r="S238" s="98">
        <v>-0.3129327589032883</v>
      </c>
      <c r="T238" s="98">
        <v>0.34966419002421756</v>
      </c>
      <c r="U238" s="98">
        <v>0.09375981368504767</v>
      </c>
      <c r="V238" s="98">
        <v>0.3080244862738259</v>
      </c>
      <c r="W238" s="98">
        <v>0.1871251663861792</v>
      </c>
      <c r="X238" s="98">
        <v>-0.025369523947294435</v>
      </c>
    </row>
    <row r="239" spans="1:24" s="96" customFormat="1" ht="15.75">
      <c r="A239" s="129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</row>
    <row r="240" spans="1:24" s="96" customFormat="1" ht="15.75">
      <c r="A240" s="129" t="s">
        <v>128</v>
      </c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</row>
    <row r="241" spans="1:24" s="96" customFormat="1" ht="15.75">
      <c r="A241" s="129" t="s">
        <v>134</v>
      </c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>
        <v>0.0870901363034996</v>
      </c>
      <c r="O241" s="98">
        <v>1</v>
      </c>
      <c r="P241" s="98">
        <v>0.21188827642068617</v>
      </c>
      <c r="Q241" s="98">
        <v>0.0536905141692997</v>
      </c>
      <c r="R241" s="98">
        <v>0.05275540966512638</v>
      </c>
      <c r="S241" s="98">
        <v>0.5971013910112996</v>
      </c>
      <c r="T241" s="98">
        <v>0.21684059886225843</v>
      </c>
      <c r="U241" s="98">
        <v>0</v>
      </c>
      <c r="V241" s="98">
        <v>0</v>
      </c>
      <c r="W241" s="98">
        <v>0</v>
      </c>
      <c r="X241" s="98">
        <v>0</v>
      </c>
    </row>
    <row r="242" spans="1:24" s="96" customFormat="1" ht="15.75">
      <c r="A242" s="129" t="s">
        <v>135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>
        <v>0.061637122583786175</v>
      </c>
      <c r="O242" s="98">
        <v>0</v>
      </c>
      <c r="P242" s="98">
        <v>0</v>
      </c>
      <c r="Q242" s="98">
        <v>0</v>
      </c>
      <c r="R242" s="98">
        <v>0</v>
      </c>
      <c r="S242" s="98">
        <v>0</v>
      </c>
      <c r="T242" s="98">
        <v>0</v>
      </c>
      <c r="U242" s="98">
        <v>0</v>
      </c>
      <c r="V242" s="98">
        <v>0</v>
      </c>
      <c r="W242" s="98">
        <v>0</v>
      </c>
      <c r="X242" s="98">
        <v>0</v>
      </c>
    </row>
    <row r="243" spans="1:24" s="96" customFormat="1" ht="15.75">
      <c r="A243" s="129" t="s">
        <v>227</v>
      </c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>
        <v>0.09287683829015086</v>
      </c>
      <c r="O243" s="98">
        <v>0.869845334414941</v>
      </c>
      <c r="P243" s="98">
        <v>-0.09453288371372356</v>
      </c>
      <c r="Q243" s="98">
        <v>0.21156725752247524</v>
      </c>
      <c r="R243" s="98">
        <v>0</v>
      </c>
      <c r="S243" s="98">
        <v>-0.04343690187471756</v>
      </c>
      <c r="T243" s="98">
        <v>-0.2536877603522258</v>
      </c>
      <c r="U243" s="98">
        <v>0</v>
      </c>
      <c r="V243" s="98">
        <v>0.231342923222415</v>
      </c>
      <c r="W243" s="98">
        <v>-0.05062566739609334</v>
      </c>
      <c r="X243" s="98">
        <v>-0.24433898177755436</v>
      </c>
    </row>
    <row r="244" spans="1:24" s="96" customFormat="1" ht="15.75">
      <c r="A244" s="129" t="s">
        <v>115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>
        <v>0.41433590252189456</v>
      </c>
      <c r="O244" s="98">
        <v>0.390534300515454</v>
      </c>
      <c r="P244" s="98">
        <v>0.23846398291135332</v>
      </c>
      <c r="Q244" s="98">
        <v>0</v>
      </c>
      <c r="R244" s="98">
        <v>0</v>
      </c>
      <c r="S244" s="98">
        <v>-0.23491900341136843</v>
      </c>
      <c r="T244" s="98">
        <v>0.060257204178177745</v>
      </c>
      <c r="U244" s="98">
        <v>0.1569874467670484</v>
      </c>
      <c r="V244" s="98">
        <v>0</v>
      </c>
      <c r="W244" s="98">
        <v>0.20820397385949357</v>
      </c>
      <c r="X244" s="98">
        <v>0</v>
      </c>
    </row>
    <row r="245" spans="1:24" s="96" customFormat="1" ht="15.75">
      <c r="A245" s="129" t="s">
        <v>136</v>
      </c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>
        <v>0.50209178574044</v>
      </c>
      <c r="O245" s="98">
        <v>1</v>
      </c>
      <c r="P245" s="98">
        <v>0</v>
      </c>
      <c r="Q245" s="98">
        <v>0</v>
      </c>
      <c r="R245" s="98">
        <v>0</v>
      </c>
      <c r="S245" s="98">
        <v>0.5971013910112996</v>
      </c>
      <c r="T245" s="98">
        <v>0.21684059886225843</v>
      </c>
      <c r="U245" s="98">
        <v>0</v>
      </c>
      <c r="V245" s="98">
        <v>0</v>
      </c>
      <c r="W245" s="98">
        <v>0</v>
      </c>
      <c r="X245" s="98">
        <v>0</v>
      </c>
    </row>
    <row r="246" spans="1:24" s="96" customFormat="1" ht="15.75">
      <c r="A246" s="129" t="s">
        <v>133</v>
      </c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>
        <v>0.4766387720207266</v>
      </c>
      <c r="O246" s="98">
        <v>0.9290625166327954</v>
      </c>
      <c r="P246" s="98">
        <v>0.26701213944193014</v>
      </c>
      <c r="Q246" s="98">
        <v>0.0536905141692997</v>
      </c>
      <c r="R246" s="98">
        <v>0.05275540966512638</v>
      </c>
      <c r="S246" s="98">
        <v>0.4360255380954177</v>
      </c>
      <c r="T246" s="98">
        <v>0.060257204178177745</v>
      </c>
      <c r="U246" s="98">
        <v>0.08552577162575159</v>
      </c>
      <c r="V246" s="98">
        <v>0</v>
      </c>
      <c r="W246" s="98">
        <v>0</v>
      </c>
      <c r="X246" s="98">
        <v>0</v>
      </c>
    </row>
    <row r="247" spans="1:24" s="96" customFormat="1" ht="15.75">
      <c r="A247" s="129" t="s">
        <v>137</v>
      </c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>
        <v>0.19274356084401376</v>
      </c>
      <c r="O247" s="98">
        <v>0.509098420769888</v>
      </c>
      <c r="P247" s="98">
        <v>0.20478060975621157</v>
      </c>
      <c r="Q247" s="98">
        <v>0</v>
      </c>
      <c r="R247" s="98">
        <v>0</v>
      </c>
      <c r="S247" s="98">
        <v>0.04289320361667859</v>
      </c>
      <c r="T247" s="98">
        <v>-0.14863552136165797</v>
      </c>
      <c r="U247" s="98">
        <v>0.08552577162575159</v>
      </c>
      <c r="V247" s="98">
        <v>0</v>
      </c>
      <c r="W247" s="98">
        <v>0</v>
      </c>
      <c r="X247" s="98">
        <v>0</v>
      </c>
    </row>
    <row r="248" spans="1:24" s="96" customFormat="1" ht="15.75">
      <c r="A248" s="129" t="s">
        <v>138</v>
      </c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>
        <v>0.38888288880218114</v>
      </c>
      <c r="O248" s="98">
        <v>0.6732681381500011</v>
      </c>
      <c r="P248" s="98">
        <v>0.14965674673496757</v>
      </c>
      <c r="Q248" s="98">
        <v>0.0536905141692997</v>
      </c>
      <c r="R248" s="98">
        <v>0.05275540966512638</v>
      </c>
      <c r="S248" s="98">
        <v>0</v>
      </c>
      <c r="T248" s="98">
        <v>0.10505223899056779</v>
      </c>
      <c r="U248" s="98">
        <v>0.05169561460665028</v>
      </c>
      <c r="V248" s="98">
        <v>0</v>
      </c>
      <c r="W248" s="98">
        <v>0</v>
      </c>
      <c r="X248" s="98">
        <v>0</v>
      </c>
    </row>
    <row r="249" spans="1:24" s="96" customFormat="1" ht="15.75">
      <c r="A249" s="129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</row>
    <row r="250" spans="1:24" s="96" customFormat="1" ht="78.75">
      <c r="A250" s="127" t="s">
        <v>159</v>
      </c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O250" s="98"/>
      <c r="P250" s="98"/>
      <c r="Q250" s="98"/>
      <c r="R250" s="98"/>
      <c r="S250" s="98"/>
      <c r="T250" s="98"/>
      <c r="U250" s="98"/>
      <c r="V250" s="98"/>
      <c r="W250" s="98"/>
      <c r="X250" s="98"/>
    </row>
    <row r="251" spans="1:24" s="96" customFormat="1" ht="15.75">
      <c r="A251" s="128" t="s">
        <v>132</v>
      </c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O251" s="98"/>
      <c r="P251" s="98"/>
      <c r="Q251" s="98"/>
      <c r="R251" s="98"/>
      <c r="S251" s="98"/>
      <c r="T251" s="98"/>
      <c r="U251" s="98"/>
      <c r="V251" s="98"/>
      <c r="W251" s="98"/>
      <c r="X251" s="98"/>
    </row>
    <row r="252" spans="1:24" s="96" customFormat="1" ht="15.75">
      <c r="A252" s="129" t="s">
        <v>125</v>
      </c>
      <c r="B252" s="97">
        <v>-0.7142857142857142</v>
      </c>
      <c r="C252" s="97">
        <v>-0.5</v>
      </c>
      <c r="D252" s="97">
        <v>-0.14285714285714285</v>
      </c>
      <c r="E252" s="97">
        <v>-0.3333333333333333</v>
      </c>
      <c r="F252" s="97">
        <v>-0.3</v>
      </c>
      <c r="G252" s="97">
        <v>-0.1</v>
      </c>
      <c r="H252" s="97">
        <v>-0.18181818181818182</v>
      </c>
      <c r="I252" s="97">
        <v>-0.09090909090909088</v>
      </c>
      <c r="J252" s="97">
        <v>0</v>
      </c>
      <c r="K252" s="97">
        <v>-0.16666666666666669</v>
      </c>
      <c r="L252" s="97">
        <v>-0.15384615384615385</v>
      </c>
      <c r="M252" s="97">
        <v>-0.07692307692307693</v>
      </c>
      <c r="N252" s="98">
        <v>0.2895609070294586</v>
      </c>
      <c r="O252" s="98">
        <v>0.12157335958143406</v>
      </c>
      <c r="P252" s="98">
        <v>-0.16325953514293773</v>
      </c>
      <c r="Q252" s="98">
        <v>0.10792972070204737</v>
      </c>
      <c r="R252" s="98">
        <v>-0.07135607292521286</v>
      </c>
      <c r="S252" s="98">
        <v>-0.1564453099518371</v>
      </c>
      <c r="T252" s="98">
        <v>0.13626678515982216</v>
      </c>
      <c r="U252" s="98">
        <v>0.044814978055419924</v>
      </c>
      <c r="V252" s="98">
        <v>0.04599181585985339</v>
      </c>
      <c r="W252" s="98">
        <v>-0.06902776050768074</v>
      </c>
      <c r="X252" s="98">
        <v>-0.045109143517923056</v>
      </c>
    </row>
    <row r="253" spans="1:24" s="96" customFormat="1" ht="15.75">
      <c r="A253" s="129" t="s">
        <v>82</v>
      </c>
      <c r="B253" s="97"/>
      <c r="C253" s="97"/>
      <c r="D253" s="97"/>
      <c r="E253" s="97"/>
      <c r="F253" s="97"/>
      <c r="G253" s="97"/>
      <c r="H253" s="97"/>
      <c r="I253" s="97"/>
      <c r="J253" s="97"/>
      <c r="K253" s="97">
        <v>-0.5</v>
      </c>
      <c r="L253" s="97">
        <v>-0.2222222222222222</v>
      </c>
      <c r="M253" s="97">
        <v>-0.1111111111111111</v>
      </c>
      <c r="N253" s="98">
        <v>0.1720357235974706</v>
      </c>
      <c r="O253" s="98">
        <v>0.12157335958143406</v>
      </c>
      <c r="P253" s="98">
        <v>-0.16991661607250202</v>
      </c>
      <c r="Q253" s="98">
        <v>0.08385611607342568</v>
      </c>
      <c r="R253" s="98">
        <v>-0.05789507297925338</v>
      </c>
      <c r="S253" s="98">
        <v>-0.24961613770725158</v>
      </c>
      <c r="T253" s="98">
        <v>0.337853069567255</v>
      </c>
      <c r="U253" s="98">
        <v>-0.0014159120060261154</v>
      </c>
      <c r="V253" s="98">
        <v>-0.02072568848853483</v>
      </c>
      <c r="W253" s="98">
        <v>0.023117356400065937</v>
      </c>
      <c r="X253" s="98">
        <v>0</v>
      </c>
    </row>
    <row r="254" spans="1:24" s="96" customFormat="1" ht="15.75">
      <c r="A254" s="129" t="s">
        <v>129</v>
      </c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8">
        <v>0.5238275613423252</v>
      </c>
      <c r="O254" s="98">
        <v>0.73105379720184</v>
      </c>
      <c r="P254" s="98">
        <v>0.00665708092956431</v>
      </c>
      <c r="Q254" s="98">
        <v>0.17121650437661234</v>
      </c>
      <c r="R254" s="98">
        <v>0.07922633639726653</v>
      </c>
      <c r="S254" s="98">
        <v>0.09922309781031663</v>
      </c>
      <c r="T254" s="98">
        <v>0.12199900349102163</v>
      </c>
      <c r="U254" s="98">
        <v>-0.05053573772868646</v>
      </c>
      <c r="V254" s="98">
        <v>0.06671750434838819</v>
      </c>
      <c r="W254" s="98"/>
      <c r="X254" s="98"/>
    </row>
    <row r="255" spans="1:24" s="96" customFormat="1" ht="15.75">
      <c r="A255" s="129" t="s">
        <v>186</v>
      </c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8">
        <v>0.2895609070294586</v>
      </c>
      <c r="O255" s="98">
        <v>0.12157335958143406</v>
      </c>
      <c r="P255" s="98">
        <v>-0.27687935941607655</v>
      </c>
      <c r="Q255" s="98">
        <v>0.14714289974799064</v>
      </c>
      <c r="R255" s="98">
        <v>-0.15440552981808</v>
      </c>
      <c r="S255" s="98">
        <v>0.060016732631946436</v>
      </c>
      <c r="T255" s="98">
        <v>0.014267781668800536</v>
      </c>
      <c r="U255" s="98">
        <v>-0.05053573772868646</v>
      </c>
      <c r="V255" s="98">
        <v>0.06671750434838819</v>
      </c>
      <c r="W255" s="98">
        <v>-0.11897066635786152</v>
      </c>
      <c r="X255" s="98">
        <v>-0.10230186613338482</v>
      </c>
    </row>
    <row r="256" spans="1:24" s="96" customFormat="1" ht="15.75">
      <c r="A256" s="129" t="s">
        <v>128</v>
      </c>
      <c r="B256" s="97"/>
      <c r="C256" s="97"/>
      <c r="D256" s="97"/>
      <c r="E256" s="97"/>
      <c r="F256" s="97"/>
      <c r="G256" s="97"/>
      <c r="H256" s="97"/>
      <c r="I256" s="97"/>
      <c r="J256" s="97"/>
      <c r="K256" s="97">
        <v>-0.14285714285714285</v>
      </c>
      <c r="L256" s="97">
        <v>0.2857142857142857</v>
      </c>
      <c r="M256" s="97">
        <v>-0.125</v>
      </c>
      <c r="N256" s="98">
        <v>0.8688935617397725</v>
      </c>
      <c r="O256" s="98">
        <v>0.10023107563269353</v>
      </c>
      <c r="P256" s="98">
        <v>0.14838252613040656</v>
      </c>
      <c r="Q256" s="98">
        <v>0.23577018066213867</v>
      </c>
      <c r="R256" s="98">
        <v>0.6462194872002912</v>
      </c>
      <c r="S256" s="98">
        <v>0.10542291627240641</v>
      </c>
      <c r="T256" s="98">
        <v>0</v>
      </c>
      <c r="U256" s="98">
        <v>-0.22960061403870233</v>
      </c>
      <c r="V256" s="98">
        <v>-0.032557993483754585</v>
      </c>
      <c r="W256" s="98">
        <v>0</v>
      </c>
      <c r="X256" s="98">
        <v>-0.022829120570683762</v>
      </c>
    </row>
    <row r="257" spans="1:24" s="96" customFormat="1" ht="15.75">
      <c r="A257" s="129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O257" s="98"/>
      <c r="P257" s="98"/>
      <c r="Q257" s="98"/>
      <c r="R257" s="98"/>
      <c r="S257" s="98"/>
      <c r="T257" s="98"/>
      <c r="U257" s="98"/>
      <c r="V257" s="98"/>
      <c r="W257" s="98"/>
      <c r="X257" s="98"/>
    </row>
    <row r="258" spans="1:24" s="96" customFormat="1" ht="15.75">
      <c r="A258" s="129" t="s">
        <v>125</v>
      </c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</row>
    <row r="259" spans="1:24" s="96" customFormat="1" ht="15.75">
      <c r="A259" s="129" t="s">
        <v>101</v>
      </c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8">
        <v>0.02291739009582391</v>
      </c>
      <c r="O259" s="98">
        <v>0.12990079323304313</v>
      </c>
      <c r="P259" s="98">
        <v>0</v>
      </c>
      <c r="Q259" s="98">
        <v>0</v>
      </c>
      <c r="R259" s="98">
        <v>0.05605736809612005</v>
      </c>
      <c r="S259" s="98">
        <v>-0.09745206013970054</v>
      </c>
      <c r="T259" s="98">
        <v>-0.08994870615106434</v>
      </c>
      <c r="U259" s="98">
        <v>0.044814978055419924</v>
      </c>
      <c r="V259" s="98">
        <v>0</v>
      </c>
      <c r="W259" s="98">
        <v>-0.020065374304436955</v>
      </c>
      <c r="X259" s="98">
        <v>0</v>
      </c>
    </row>
    <row r="260" spans="1:24" s="96" customFormat="1" ht="15.75">
      <c r="A260" s="128" t="s">
        <v>79</v>
      </c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8">
        <v>0.0802108653353837</v>
      </c>
      <c r="O260" s="98">
        <v>-0.17115897821898912</v>
      </c>
      <c r="P260" s="98">
        <v>0</v>
      </c>
      <c r="Q260" s="98">
        <v>0.1285393149520586</v>
      </c>
      <c r="R260" s="98">
        <v>-0.11334751487342239</v>
      </c>
      <c r="S260" s="98">
        <v>-0.38559778969699965</v>
      </c>
      <c r="T260" s="98">
        <v>-0.08994870615106434</v>
      </c>
      <c r="U260" s="98">
        <v>-0.2650413046676513</v>
      </c>
      <c r="V260" s="98">
        <v>-0.2413069819254377</v>
      </c>
      <c r="W260" s="98">
        <v>0.08043266892765195</v>
      </c>
      <c r="X260" s="98">
        <v>0</v>
      </c>
    </row>
    <row r="261" spans="1:24" s="96" customFormat="1" ht="31.5">
      <c r="A261" s="128" t="s">
        <v>226</v>
      </c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8">
        <v>-0.03637530766670366</v>
      </c>
      <c r="O261" s="98">
        <v>-0.08985752597614508</v>
      </c>
      <c r="P261" s="98">
        <v>-0.2139865367710648</v>
      </c>
      <c r="Q261" s="98">
        <v>-0.4092195911185339</v>
      </c>
      <c r="R261" s="98">
        <v>-0.3824640180266043</v>
      </c>
      <c r="S261" s="98">
        <v>-0.3887580647072082</v>
      </c>
      <c r="T261" s="98">
        <v>-0.26589012803652823</v>
      </c>
      <c r="U261" s="98">
        <v>0.08791934799513744</v>
      </c>
      <c r="V261" s="98">
        <v>-0.2413069819254377</v>
      </c>
      <c r="W261" s="98">
        <v>0.10049804323208891</v>
      </c>
      <c r="X261" s="98">
        <v>-0.04732382073280455</v>
      </c>
    </row>
    <row r="262" spans="1:24" s="96" customFormat="1" ht="15.75">
      <c r="A262" s="128" t="s">
        <v>115</v>
      </c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N262" s="98">
        <v>0.4016014808312644</v>
      </c>
      <c r="O262" s="98">
        <v>0.2703907475445042</v>
      </c>
      <c r="P262" s="98">
        <v>0.21728736124682999</v>
      </c>
      <c r="Q262" s="98">
        <v>0.08583975783242123</v>
      </c>
      <c r="R262" s="98">
        <v>-0.05113345877282188</v>
      </c>
      <c r="S262" s="98">
        <v>0.051083264713746475</v>
      </c>
      <c r="T262" s="98">
        <v>0</v>
      </c>
      <c r="U262" s="98">
        <v>0</v>
      </c>
      <c r="V262" s="98">
        <v>0.09070843023561724</v>
      </c>
      <c r="W262" s="98">
        <v>0.195292683058019</v>
      </c>
      <c r="X262" s="98">
        <v>0</v>
      </c>
    </row>
    <row r="263" spans="1:24" s="96" customFormat="1" ht="31.5">
      <c r="A263" s="128" t="s">
        <v>77</v>
      </c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8">
        <v>0.11713332715643332</v>
      </c>
      <c r="O263" s="98">
        <v>0.3278665873609079</v>
      </c>
      <c r="P263" s="98">
        <v>0.14321675513934962</v>
      </c>
      <c r="Q263" s="98">
        <v>0.08385611607342568</v>
      </c>
      <c r="R263" s="98">
        <v>0.30991905386528845</v>
      </c>
      <c r="S263" s="98">
        <v>-0.014464324088196777</v>
      </c>
      <c r="T263" s="98">
        <v>0</v>
      </c>
      <c r="U263" s="98">
        <v>0</v>
      </c>
      <c r="V263" s="98">
        <v>-0.05006509428147489</v>
      </c>
      <c r="W263" s="98">
        <v>0</v>
      </c>
      <c r="X263" s="98">
        <v>0</v>
      </c>
    </row>
    <row r="264" spans="1:24" s="96" customFormat="1" ht="15.75">
      <c r="A264" s="132" t="s">
        <v>133</v>
      </c>
      <c r="N264" s="98">
        <v>-0.045834780191647814</v>
      </c>
      <c r="O264" s="98">
        <v>0.26867808529229087</v>
      </c>
      <c r="P264" s="98">
        <v>0.14321675513934962</v>
      </c>
      <c r="Q264" s="98">
        <v>-0.2174113866479772</v>
      </c>
      <c r="R264" s="98">
        <v>0.30991905386528845</v>
      </c>
      <c r="S264" s="98">
        <v>-0.10763515184361122</v>
      </c>
      <c r="T264" s="98">
        <v>-0.11736109812167042</v>
      </c>
      <c r="U264" s="98">
        <v>0.044814978055419924</v>
      </c>
      <c r="V264" s="98">
        <v>0</v>
      </c>
      <c r="W264" s="98">
        <v>0</v>
      </c>
      <c r="X264" s="98">
        <v>0</v>
      </c>
    </row>
    <row r="265" spans="1:24" s="96" customFormat="1" ht="47.25">
      <c r="A265" s="128" t="s">
        <v>81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8">
        <v>0.3248183242362967</v>
      </c>
      <c r="O265" s="98">
        <v>0.2703907475445042</v>
      </c>
      <c r="P265" s="98">
        <v>0.14321675513934962</v>
      </c>
      <c r="Q265" s="98">
        <v>0.6662758533275674</v>
      </c>
      <c r="R265" s="98">
        <v>0.13035979517008842</v>
      </c>
      <c r="S265" s="98">
        <v>0.41299188846751556</v>
      </c>
      <c r="T265" s="98">
        <v>0.25362788328149255</v>
      </c>
      <c r="U265" s="98">
        <v>-0.05053573772868646</v>
      </c>
      <c r="V265" s="98">
        <v>-0.023990925887229043</v>
      </c>
      <c r="W265" s="98">
        <v>0.023117356400065937</v>
      </c>
      <c r="X265" s="98">
        <v>0.019739619570628624</v>
      </c>
    </row>
    <row r="266" spans="1:24" s="96" customFormat="1" ht="47.25">
      <c r="A266" s="128" t="s">
        <v>80</v>
      </c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8">
        <v>0.23187557551434418</v>
      </c>
      <c r="O266" s="98">
        <v>0.30106306123738036</v>
      </c>
      <c r="P266" s="98">
        <v>0.13067864097269638</v>
      </c>
      <c r="Q266" s="98">
        <v>0.36500835060616454</v>
      </c>
      <c r="R266" s="98">
        <v>0.058390935604999895</v>
      </c>
      <c r="S266" s="98">
        <v>0.11109999734569291</v>
      </c>
      <c r="T266" s="98">
        <v>0.060585860677558355</v>
      </c>
      <c r="U266" s="98">
        <v>-0.11141964939234729</v>
      </c>
      <c r="V266" s="98">
        <v>0.3606140510441393</v>
      </c>
      <c r="W266" s="98">
        <v>-0.11897066635786152</v>
      </c>
      <c r="X266" s="98">
        <v>-0.025369523947294435</v>
      </c>
    </row>
    <row r="267" spans="1:24" s="96" customFormat="1" ht="15.75">
      <c r="A267" s="129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</row>
    <row r="268" spans="1:24" s="96" customFormat="1" ht="15.75">
      <c r="A268" s="129" t="s">
        <v>128</v>
      </c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O268" s="98"/>
      <c r="P268" s="98"/>
      <c r="Q268" s="98"/>
      <c r="R268" s="98"/>
      <c r="S268" s="98"/>
      <c r="T268" s="98"/>
      <c r="U268" s="98"/>
      <c r="V268" s="98"/>
      <c r="W268" s="98"/>
      <c r="X268" s="98"/>
    </row>
    <row r="269" spans="1:24" s="96" customFormat="1" ht="15.75">
      <c r="A269" s="129" t="s">
        <v>134</v>
      </c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8">
        <v>0.8072564391559863</v>
      </c>
      <c r="O269" s="98">
        <v>0</v>
      </c>
      <c r="P269" s="98">
        <v>0</v>
      </c>
      <c r="Q269" s="98">
        <v>0.18207966649283897</v>
      </c>
      <c r="R269" s="98">
        <v>0.5086230491934501</v>
      </c>
      <c r="S269" s="98">
        <v>0.10487921801436743</v>
      </c>
      <c r="T269" s="98">
        <v>0.04169689813582726</v>
      </c>
      <c r="U269" s="98">
        <v>0</v>
      </c>
      <c r="V269" s="98">
        <v>0.1546152509333213</v>
      </c>
      <c r="W269" s="98">
        <v>0</v>
      </c>
      <c r="X269" s="98">
        <v>0</v>
      </c>
    </row>
    <row r="270" spans="1:24" s="96" customFormat="1" ht="15.75">
      <c r="A270" s="129" t="s">
        <v>135</v>
      </c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>
        <v>0.12382164610161014</v>
      </c>
      <c r="O270" s="98">
        <v>0.25344024536905807</v>
      </c>
      <c r="P270" s="98">
        <v>0</v>
      </c>
      <c r="Q270" s="98">
        <v>0</v>
      </c>
      <c r="R270" s="98">
        <v>-0.1380570193557704</v>
      </c>
      <c r="S270" s="98">
        <v>0.061986014397688846</v>
      </c>
      <c r="T270" s="98">
        <v>0.04169689813582726</v>
      </c>
      <c r="U270" s="98">
        <v>0</v>
      </c>
      <c r="V270" s="98">
        <v>0</v>
      </c>
      <c r="W270" s="98">
        <v>0.20820397385949357</v>
      </c>
      <c r="X270" s="98">
        <v>0</v>
      </c>
    </row>
    <row r="271" spans="1:24" s="96" customFormat="1" ht="15.75">
      <c r="A271" s="129" t="s">
        <v>227</v>
      </c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>
        <v>0.5483003110757717</v>
      </c>
      <c r="O271" s="98">
        <v>0.041643891101715444</v>
      </c>
      <c r="P271" s="98">
        <v>-0.20478060975621157</v>
      </c>
      <c r="Q271" s="98">
        <v>-0.0536905141692997</v>
      </c>
      <c r="R271" s="98">
        <v>-0.16215661793005687</v>
      </c>
      <c r="S271" s="98">
        <v>0.019092810781010258</v>
      </c>
      <c r="T271" s="98">
        <v>-0.04169689813582726</v>
      </c>
      <c r="U271" s="98">
        <v>-0.0338301570191013</v>
      </c>
      <c r="V271" s="98">
        <v>0.1220572574495667</v>
      </c>
      <c r="W271" s="98">
        <v>-0.3484199102819475</v>
      </c>
      <c r="X271" s="98">
        <v>0</v>
      </c>
    </row>
    <row r="272" spans="1:24" s="96" customFormat="1" ht="15.75">
      <c r="A272" s="129" t="s">
        <v>115</v>
      </c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>
        <v>0.4229805748021954</v>
      </c>
      <c r="O272" s="98">
        <v>0.10023107563269353</v>
      </c>
      <c r="P272" s="98">
        <v>0.3952283963107955</v>
      </c>
      <c r="Q272" s="98">
        <v>0</v>
      </c>
      <c r="R272" s="98">
        <v>0.12424398987947757</v>
      </c>
      <c r="S272" s="98">
        <v>0.019092810781010258</v>
      </c>
      <c r="T272" s="98">
        <v>0.19496907330643237</v>
      </c>
      <c r="U272" s="98">
        <v>0.03902910966227338</v>
      </c>
      <c r="V272" s="98">
        <v>0</v>
      </c>
      <c r="W272" s="98">
        <v>0</v>
      </c>
      <c r="X272" s="98">
        <v>0</v>
      </c>
    </row>
    <row r="273" spans="1:24" s="96" customFormat="1" ht="15.75">
      <c r="A273" s="129" t="s">
        <v>136</v>
      </c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>
        <v>0.8072564391559863</v>
      </c>
      <c r="O273" s="98">
        <v>0.029293592265489044</v>
      </c>
      <c r="P273" s="98">
        <v>0</v>
      </c>
      <c r="Q273" s="98">
        <v>0.18207966649283897</v>
      </c>
      <c r="R273" s="98">
        <v>0.7950236570029846</v>
      </c>
      <c r="S273" s="98">
        <v>0.061986014397688846</v>
      </c>
      <c r="T273" s="98">
        <v>0.04169689813582726</v>
      </c>
      <c r="U273" s="98">
        <v>-0.0338301570191013</v>
      </c>
      <c r="V273" s="98">
        <v>0.1220572574495667</v>
      </c>
      <c r="W273" s="98">
        <v>0</v>
      </c>
      <c r="X273" s="98">
        <v>0</v>
      </c>
    </row>
    <row r="274" spans="1:24" s="96" customFormat="1" ht="15.75">
      <c r="A274" s="129" t="s">
        <v>133</v>
      </c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>
        <v>0.8072564391559863</v>
      </c>
      <c r="O274" s="98">
        <v>0.10023107563269353</v>
      </c>
      <c r="P274" s="98">
        <v>-0.05639808362580501</v>
      </c>
      <c r="Q274" s="98">
        <v>0.18207966649283897</v>
      </c>
      <c r="R274" s="98">
        <v>0.7950236570029846</v>
      </c>
      <c r="S274" s="98">
        <v>0.061986014397688846</v>
      </c>
      <c r="T274" s="98">
        <v>0.04169689813582726</v>
      </c>
      <c r="U274" s="98">
        <v>-0.0338301570191013</v>
      </c>
      <c r="V274" s="98">
        <v>-0.032557993483754585</v>
      </c>
      <c r="W274" s="98">
        <v>0</v>
      </c>
      <c r="X274" s="98">
        <v>0</v>
      </c>
    </row>
    <row r="275" spans="1:24" s="96" customFormat="1" ht="15.75">
      <c r="A275" s="129" t="s">
        <v>137</v>
      </c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>
        <v>0.5233612279792735</v>
      </c>
      <c r="O275" s="98">
        <v>0.07093748336720448</v>
      </c>
      <c r="P275" s="98">
        <v>0.5448851430457631</v>
      </c>
      <c r="Q275" s="98">
        <v>0.18207966649283897</v>
      </c>
      <c r="R275" s="98">
        <v>0.29714775825645745</v>
      </c>
      <c r="S275" s="98">
        <v>0.06252971265572782</v>
      </c>
      <c r="T275" s="98">
        <v>-0.04169689813582726</v>
      </c>
      <c r="U275" s="98">
        <v>0</v>
      </c>
      <c r="V275" s="98">
        <v>0</v>
      </c>
      <c r="W275" s="98">
        <v>0</v>
      </c>
      <c r="X275" s="98">
        <v>0</v>
      </c>
    </row>
    <row r="276" spans="1:24" s="96" customFormat="1" ht="15.75">
      <c r="A276" s="129" t="s">
        <v>138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>
        <v>0.5233612279792735</v>
      </c>
      <c r="O276" s="98">
        <v>0.3259656610811581</v>
      </c>
      <c r="P276" s="98">
        <v>0.14965674673496757</v>
      </c>
      <c r="Q276" s="98">
        <v>0.3936469240153142</v>
      </c>
      <c r="R276" s="98">
        <v>0.29714775825645745</v>
      </c>
      <c r="S276" s="98">
        <v>0.10542291627240641</v>
      </c>
      <c r="T276" s="98">
        <v>0</v>
      </c>
      <c r="U276" s="98">
        <v>0</v>
      </c>
      <c r="V276" s="98">
        <v>-0.032557993483754585</v>
      </c>
      <c r="W276" s="98">
        <v>0</v>
      </c>
      <c r="X276" s="98">
        <v>0</v>
      </c>
    </row>
    <row r="277" spans="1:24" s="96" customFormat="1" ht="15.75">
      <c r="A277" s="129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O277" s="98"/>
      <c r="P277" s="98"/>
      <c r="Q277" s="98"/>
      <c r="R277" s="98"/>
      <c r="S277" s="98"/>
      <c r="T277" s="98"/>
      <c r="U277" s="98"/>
      <c r="V277" s="98"/>
      <c r="W277" s="98"/>
      <c r="X277" s="98"/>
    </row>
    <row r="278" spans="1:24" s="96" customFormat="1" ht="78.75">
      <c r="A278" s="127" t="s">
        <v>197</v>
      </c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O278" s="98"/>
      <c r="P278" s="98"/>
      <c r="Q278" s="98"/>
      <c r="R278" s="98"/>
      <c r="S278" s="98"/>
      <c r="T278" s="98"/>
      <c r="U278" s="98"/>
      <c r="V278" s="98"/>
      <c r="W278" s="98"/>
      <c r="X278" s="98"/>
    </row>
    <row r="279" spans="1:24" s="96" customFormat="1" ht="15.75">
      <c r="A279" s="131" t="s">
        <v>125</v>
      </c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O279" s="98"/>
      <c r="P279" s="98"/>
      <c r="Q279" s="98"/>
      <c r="R279" s="98"/>
      <c r="S279" s="98"/>
      <c r="T279" s="98"/>
      <c r="U279" s="98"/>
      <c r="V279" s="98"/>
      <c r="W279" s="98"/>
      <c r="X279" s="98"/>
    </row>
    <row r="280" spans="1:24" s="96" customFormat="1" ht="15.75">
      <c r="A280" s="129" t="s">
        <v>106</v>
      </c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8">
        <v>0.9452529014377539</v>
      </c>
      <c r="O280" s="98">
        <v>0.6746497694518427</v>
      </c>
      <c r="P280" s="98">
        <v>0.17964417913667696</v>
      </c>
      <c r="Q280" s="98">
        <v>0.36888579054890325</v>
      </c>
      <c r="R280" s="98">
        <v>0.39463525111642783</v>
      </c>
      <c r="S280" s="98">
        <v>0</v>
      </c>
      <c r="T280" s="98">
        <v>0.04554205095568981</v>
      </c>
      <c r="U280" s="98">
        <v>0.04752892362360164</v>
      </c>
      <c r="V280" s="98">
        <v>0.07866373316455924</v>
      </c>
      <c r="W280" s="98">
        <v>0.08043266892765195</v>
      </c>
      <c r="X280" s="98">
        <v>-0.09074729165071532</v>
      </c>
    </row>
    <row r="281" spans="1:24" s="96" customFormat="1" ht="31.5">
      <c r="A281" s="129" t="s">
        <v>107</v>
      </c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8">
        <v>0.19607100415316014</v>
      </c>
      <c r="O281" s="98">
        <v>0</v>
      </c>
      <c r="P281" s="98">
        <v>0.13067864097269638</v>
      </c>
      <c r="Q281" s="98">
        <v>0.024073604628621702</v>
      </c>
      <c r="R281" s="98">
        <v>0</v>
      </c>
      <c r="S281" s="98">
        <v>-0.014464324088196777</v>
      </c>
      <c r="T281" s="98">
        <v>0</v>
      </c>
      <c r="U281" s="98">
        <v>0</v>
      </c>
      <c r="V281" s="98">
        <v>0</v>
      </c>
      <c r="W281" s="98">
        <v>0</v>
      </c>
      <c r="X281" s="98">
        <v>0</v>
      </c>
    </row>
    <row r="282" spans="1:24" ht="30">
      <c r="A282" s="125" t="s">
        <v>108</v>
      </c>
      <c r="N282" s="104">
        <v>0.6174963442485888</v>
      </c>
      <c r="O282" s="98">
        <v>-0.15769388678927473</v>
      </c>
      <c r="P282" s="98">
        <v>-0.017058816699557555</v>
      </c>
      <c r="Q282" s="98">
        <v>-0.016716124125795918</v>
      </c>
      <c r="R282" s="98">
        <v>0</v>
      </c>
      <c r="S282" s="98">
        <v>-0.42937916057013314</v>
      </c>
      <c r="T282" s="98">
        <v>-0.08994870615106434</v>
      </c>
      <c r="U282" s="98">
        <v>-0.13479186839770296</v>
      </c>
      <c r="V282" s="98">
        <v>0</v>
      </c>
      <c r="W282" s="98">
        <v>0.08043266892765195</v>
      </c>
      <c r="X282" s="98">
        <v>0</v>
      </c>
    </row>
    <row r="283" spans="1:24" ht="15.75">
      <c r="A283" s="125" t="s">
        <v>109</v>
      </c>
      <c r="N283" s="104">
        <v>1</v>
      </c>
      <c r="O283" s="98">
        <v>0.6746497694518427</v>
      </c>
      <c r="P283" s="98">
        <v>0.5085621806340893</v>
      </c>
      <c r="Q283" s="98">
        <v>0.32809606179448564</v>
      </c>
      <c r="R283" s="98">
        <v>0.1294971121078583</v>
      </c>
      <c r="S283" s="98">
        <v>-0.06238731379173467</v>
      </c>
      <c r="T283" s="98">
        <v>-0.014267781668800536</v>
      </c>
      <c r="U283" s="98">
        <v>0.04752892362360164</v>
      </c>
      <c r="V283" s="98">
        <v>-0.17929565882779178</v>
      </c>
      <c r="W283" s="98">
        <v>0.08043266892765195</v>
      </c>
      <c r="X283" s="98">
        <v>-0.09637719602738112</v>
      </c>
    </row>
    <row r="284" spans="1:24" ht="15.75">
      <c r="A284" s="125" t="s">
        <v>110</v>
      </c>
      <c r="N284" s="104">
        <v>0.28176647911872604</v>
      </c>
      <c r="O284" s="98">
        <v>0.3851137870956196</v>
      </c>
      <c r="P284" s="98">
        <v>0.29095421281160355</v>
      </c>
      <c r="Q284" s="98">
        <v>0.23109519691027575</v>
      </c>
      <c r="R284" s="98">
        <v>0.11183896582838371</v>
      </c>
      <c r="S284" s="98">
        <v>0.043781370873133565</v>
      </c>
      <c r="T284" s="98">
        <v>0.04631807900875782</v>
      </c>
      <c r="U284" s="98">
        <v>0.06218194522581642</v>
      </c>
      <c r="V284" s="98">
        <v>0.10265465905178829</v>
      </c>
      <c r="W284" s="98">
        <v>0.08043266892765195</v>
      </c>
      <c r="X284" s="98">
        <v>0</v>
      </c>
    </row>
    <row r="285" spans="1:24" ht="30">
      <c r="A285" s="125" t="s">
        <v>111</v>
      </c>
      <c r="N285" s="104">
        <v>0.13750434057494346</v>
      </c>
      <c r="O285" s="98">
        <v>0</v>
      </c>
      <c r="P285" s="98">
        <v>0</v>
      </c>
      <c r="Q285" s="98">
        <v>-0.024073604628621702</v>
      </c>
      <c r="R285" s="98">
        <v>0</v>
      </c>
      <c r="S285" s="98">
        <v>-0.38559778969699965</v>
      </c>
      <c r="T285" s="98">
        <v>-0.10421648781986488</v>
      </c>
      <c r="U285" s="98">
        <v>-0.08856097833625694</v>
      </c>
      <c r="V285" s="98">
        <v>-0.356006338048284</v>
      </c>
      <c r="W285" s="98">
        <v>-0.020065374304436955</v>
      </c>
      <c r="X285" s="98">
        <v>-0.09074729165071532</v>
      </c>
    </row>
    <row r="286" spans="1:24" ht="15.75">
      <c r="A286" s="125" t="s">
        <v>112</v>
      </c>
      <c r="N286" s="104">
        <v>1</v>
      </c>
      <c r="O286" s="98">
        <v>0.6746497694518427</v>
      </c>
      <c r="P286" s="104">
        <v>0.32286093427602647</v>
      </c>
      <c r="Q286" s="104">
        <v>0.49706312163552585</v>
      </c>
      <c r="R286" s="104">
        <v>0.39463525111642783</v>
      </c>
      <c r="S286" s="98">
        <v>0.25650443951606433</v>
      </c>
      <c r="T286" s="98">
        <v>0.4301472391354968</v>
      </c>
      <c r="U286" s="98">
        <v>-0.08272051264634671</v>
      </c>
      <c r="V286" s="98">
        <v>0.2020440807048824</v>
      </c>
      <c r="W286" s="98">
        <v>0.28338663069845965</v>
      </c>
      <c r="X286" s="98">
        <v>0.12010765304439433</v>
      </c>
    </row>
    <row r="287" spans="1:24" ht="15.75">
      <c r="A287" s="125" t="s">
        <v>113</v>
      </c>
      <c r="N287" s="104">
        <v>0.11458695047911956</v>
      </c>
      <c r="O287" s="98">
        <v>0</v>
      </c>
      <c r="P287" s="104">
        <v>0.023715897629121865</v>
      </c>
      <c r="Q287" s="104">
        <v>-0.016716124125795918</v>
      </c>
      <c r="R287" s="104">
        <v>0</v>
      </c>
      <c r="S287" s="98">
        <v>-0.47730215027367107</v>
      </c>
      <c r="T287" s="98">
        <v>-0.1505345668286227</v>
      </c>
      <c r="U287" s="98">
        <v>-0.21162683522573417</v>
      </c>
      <c r="V287" s="98">
        <v>-0.47908113333203045</v>
      </c>
      <c r="W287" s="98">
        <v>0.053607119477537116</v>
      </c>
      <c r="X287" s="98">
        <v>-0.1733095382134715</v>
      </c>
    </row>
    <row r="288" spans="15:24" ht="15.75">
      <c r="O288" s="98"/>
      <c r="S288" s="98"/>
      <c r="T288" s="98"/>
      <c r="U288" s="98"/>
      <c r="V288" s="98"/>
      <c r="W288" s="98"/>
      <c r="X288" s="98"/>
    </row>
    <row r="289" spans="1:24" ht="15.75">
      <c r="A289" s="131" t="s">
        <v>128</v>
      </c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6"/>
      <c r="O289" s="98"/>
      <c r="S289" s="98"/>
      <c r="T289" s="98"/>
      <c r="U289" s="98"/>
      <c r="V289" s="98"/>
      <c r="W289" s="98"/>
      <c r="X289" s="98"/>
    </row>
    <row r="290" spans="1:24" ht="15.75">
      <c r="A290" s="129" t="s">
        <v>106</v>
      </c>
      <c r="B290" s="96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8">
        <v>0.19613932795816738</v>
      </c>
      <c r="O290" s="98">
        <v>0.47980482850439893</v>
      </c>
      <c r="P290" s="104">
        <v>0.20478060975621157</v>
      </c>
      <c r="Q290" s="104">
        <v>0.0536905141692997</v>
      </c>
      <c r="R290" s="104">
        <v>0.2794851287781164</v>
      </c>
      <c r="S290" s="98">
        <v>0.21493568425731763</v>
      </c>
      <c r="T290" s="98">
        <v>0.19347888834403706</v>
      </c>
      <c r="U290" s="98">
        <v>0.13216057489232652</v>
      </c>
      <c r="V290" s="98">
        <v>0.11942137785245162</v>
      </c>
      <c r="W290" s="98">
        <v>0.20820397385949357</v>
      </c>
      <c r="X290" s="98">
        <v>0</v>
      </c>
    </row>
    <row r="291" spans="1:24" ht="31.5">
      <c r="A291" s="129" t="s">
        <v>107</v>
      </c>
      <c r="B291" s="96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8">
        <v>0</v>
      </c>
      <c r="O291" s="98">
        <v>0.07156748105408083</v>
      </c>
      <c r="P291" s="104">
        <v>0.055123863021243995</v>
      </c>
      <c r="Q291" s="104">
        <v>0</v>
      </c>
      <c r="R291" s="104">
        <v>0</v>
      </c>
      <c r="S291" s="98">
        <v>0</v>
      </c>
      <c r="T291" s="98">
        <v>0</v>
      </c>
      <c r="U291" s="98">
        <v>0</v>
      </c>
      <c r="V291" s="98">
        <v>0</v>
      </c>
      <c r="W291" s="98">
        <v>-0.024914539623945218</v>
      </c>
      <c r="X291" s="98">
        <v>-0.022829120570683762</v>
      </c>
    </row>
    <row r="292" spans="1:24" ht="30">
      <c r="A292" s="125" t="s">
        <v>108</v>
      </c>
      <c r="N292" s="104">
        <v>0.48003453913488026</v>
      </c>
      <c r="O292" s="98">
        <v>0.6240339283525442</v>
      </c>
      <c r="P292" s="104">
        <v>0.055123863021243995</v>
      </c>
      <c r="Q292" s="104">
        <v>0</v>
      </c>
      <c r="R292" s="104">
        <v>0</v>
      </c>
      <c r="S292" s="98">
        <v>0</v>
      </c>
      <c r="T292" s="98">
        <v>0</v>
      </c>
      <c r="U292" s="98">
        <v>0</v>
      </c>
      <c r="V292" s="98">
        <v>0</v>
      </c>
      <c r="W292" s="98">
        <v>0</v>
      </c>
      <c r="X292" s="98">
        <v>-0.022829120570683762</v>
      </c>
    </row>
    <row r="293" spans="1:24" ht="15.75">
      <c r="A293" s="125" t="s">
        <v>109</v>
      </c>
      <c r="N293" s="104">
        <v>0.28389521117671285</v>
      </c>
      <c r="O293" s="98">
        <v>0.47980482850439893</v>
      </c>
      <c r="P293" s="104">
        <v>0.3881207296463209</v>
      </c>
      <c r="Q293" s="104">
        <v>0.0536905141692997</v>
      </c>
      <c r="R293" s="104">
        <v>0.20799654856376518</v>
      </c>
      <c r="S293" s="98">
        <v>-0.008126183056253039</v>
      </c>
      <c r="T293" s="98">
        <v>-0.007899541152433659</v>
      </c>
      <c r="U293" s="98">
        <v>0.13216057489232652</v>
      </c>
      <c r="V293" s="98">
        <v>0.11942137785245162</v>
      </c>
      <c r="W293" s="98">
        <v>-0.024914539623945218</v>
      </c>
      <c r="X293" s="98">
        <v>0.10121217027410337</v>
      </c>
    </row>
    <row r="294" spans="1:24" ht="15.75">
      <c r="A294" s="125" t="s">
        <v>110</v>
      </c>
      <c r="N294" s="104">
        <v>0</v>
      </c>
      <c r="O294" s="98">
        <v>0</v>
      </c>
      <c r="P294" s="104">
        <v>0</v>
      </c>
      <c r="Q294" s="104">
        <v>0</v>
      </c>
      <c r="R294" s="104">
        <v>0</v>
      </c>
      <c r="S294" s="98">
        <v>0</v>
      </c>
      <c r="T294" s="98">
        <v>0</v>
      </c>
      <c r="U294" s="98">
        <v>0</v>
      </c>
      <c r="V294" s="98">
        <v>0</v>
      </c>
      <c r="W294" s="98">
        <v>0</v>
      </c>
      <c r="X294" s="98">
        <v>0</v>
      </c>
    </row>
    <row r="295" spans="1:24" ht="30">
      <c r="A295" s="125" t="s">
        <v>111</v>
      </c>
      <c r="N295" s="104">
        <v>0</v>
      </c>
      <c r="O295" s="98">
        <v>0</v>
      </c>
      <c r="P295" s="104">
        <v>0.600009006067007</v>
      </c>
      <c r="Q295" s="104">
        <v>0.26525777169177495</v>
      </c>
      <c r="R295" s="104">
        <v>0.35788918802388564</v>
      </c>
      <c r="S295" s="98">
        <v>0.061986014397688846</v>
      </c>
      <c r="T295" s="98">
        <v>0.04479503481239005</v>
      </c>
      <c r="U295" s="98">
        <v>0.05169561460665028</v>
      </c>
      <c r="V295" s="98">
        <v>0</v>
      </c>
      <c r="W295" s="98">
        <v>0</v>
      </c>
      <c r="X295" s="98">
        <v>0</v>
      </c>
    </row>
    <row r="296" spans="1:24" ht="15.75">
      <c r="A296" s="125" t="s">
        <v>112</v>
      </c>
      <c r="N296" s="104">
        <v>0.48003453913488026</v>
      </c>
      <c r="O296" s="98">
        <v>0.47980482850439893</v>
      </c>
      <c r="P296" s="104">
        <v>0</v>
      </c>
      <c r="Q296" s="104">
        <v>0</v>
      </c>
      <c r="R296" s="104">
        <v>0</v>
      </c>
      <c r="S296" s="98">
        <v>-0.16107585291588183</v>
      </c>
      <c r="T296" s="98">
        <v>-0.15658339468408067</v>
      </c>
      <c r="U296" s="98">
        <v>0</v>
      </c>
      <c r="V296" s="98">
        <v>-0.03547655297843499</v>
      </c>
      <c r="W296" s="98">
        <v>-0.024914539623945218</v>
      </c>
      <c r="X296" s="98">
        <v>-0.022829120570683762</v>
      </c>
    </row>
    <row r="297" spans="1:24" ht="15.75">
      <c r="A297" s="125" t="s">
        <v>113</v>
      </c>
      <c r="N297" s="104">
        <v>0</v>
      </c>
      <c r="O297" s="98">
        <v>0</v>
      </c>
      <c r="P297" s="104">
        <v>0</v>
      </c>
      <c r="Q297" s="104">
        <v>0</v>
      </c>
      <c r="R297" s="104">
        <v>0</v>
      </c>
      <c r="S297" s="98">
        <v>0.278355905286086</v>
      </c>
      <c r="T297" s="98">
        <v>0</v>
      </c>
      <c r="U297" s="98">
        <v>0</v>
      </c>
      <c r="V297" s="98">
        <v>0</v>
      </c>
      <c r="W297" s="98">
        <v>0</v>
      </c>
      <c r="X297" s="98">
        <v>0</v>
      </c>
    </row>
    <row r="298" spans="14:24" ht="15.75">
      <c r="N298" s="104"/>
      <c r="O298" s="98"/>
      <c r="S298" s="98"/>
      <c r="T298" s="98"/>
      <c r="U298" s="98"/>
      <c r="V298" s="98"/>
      <c r="W298" s="98"/>
      <c r="X298" s="98"/>
    </row>
    <row r="299" spans="1:24" ht="78.75">
      <c r="A299" s="127" t="s">
        <v>174</v>
      </c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6"/>
      <c r="O299" s="98"/>
      <c r="S299" s="98"/>
      <c r="T299" s="98"/>
      <c r="U299" s="98"/>
      <c r="V299" s="98"/>
      <c r="W299" s="98"/>
      <c r="X299" s="98"/>
    </row>
    <row r="300" spans="1:24" ht="15.75">
      <c r="A300" s="131" t="s">
        <v>125</v>
      </c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6"/>
      <c r="O300" s="98"/>
      <c r="S300" s="98"/>
      <c r="T300" s="98"/>
      <c r="U300" s="98"/>
      <c r="V300" s="98"/>
      <c r="W300" s="98"/>
      <c r="X300" s="98"/>
    </row>
    <row r="301" spans="1:24" ht="15.75">
      <c r="A301" s="129" t="s">
        <v>106</v>
      </c>
      <c r="B301" s="96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8">
        <v>0.9821753632588035</v>
      </c>
      <c r="O301" s="98">
        <v>0.421300110010422</v>
      </c>
      <c r="P301" s="104">
        <v>0.2692885492889538</v>
      </c>
      <c r="Q301" s="104">
        <v>0.4278969893082417</v>
      </c>
      <c r="R301" s="104">
        <v>0.17674391184518867</v>
      </c>
      <c r="S301" s="98">
        <v>0.0366189406255497</v>
      </c>
      <c r="T301" s="98">
        <v>0</v>
      </c>
      <c r="U301" s="98">
        <v>-0.014653021602214775</v>
      </c>
      <c r="V301" s="98">
        <v>-0.023990925887229043</v>
      </c>
      <c r="W301" s="98">
        <v>0.08043266892765195</v>
      </c>
      <c r="X301" s="98">
        <v>-0.09074729165071532</v>
      </c>
    </row>
    <row r="302" spans="1:24" ht="31.5">
      <c r="A302" s="129" t="s">
        <v>107</v>
      </c>
      <c r="B302" s="96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8">
        <v>0</v>
      </c>
      <c r="O302" s="98">
        <v>0</v>
      </c>
      <c r="P302" s="104">
        <v>0</v>
      </c>
      <c r="Q302" s="104">
        <v>0</v>
      </c>
      <c r="R302" s="104">
        <v>0</v>
      </c>
      <c r="S302" s="98">
        <v>0</v>
      </c>
      <c r="T302" s="98">
        <v>0</v>
      </c>
      <c r="U302" s="98">
        <v>0</v>
      </c>
      <c r="V302" s="98">
        <v>0</v>
      </c>
      <c r="W302" s="98">
        <v>0</v>
      </c>
      <c r="X302" s="98">
        <v>0.019739619570628624</v>
      </c>
    </row>
    <row r="303" spans="1:24" ht="30">
      <c r="A303" s="125" t="s">
        <v>108</v>
      </c>
      <c r="N303" s="104">
        <v>0</v>
      </c>
      <c r="O303" s="98">
        <v>0</v>
      </c>
      <c r="P303" s="104">
        <v>0</v>
      </c>
      <c r="Q303" s="104">
        <v>0</v>
      </c>
      <c r="R303" s="104">
        <v>0</v>
      </c>
      <c r="S303" s="98">
        <v>0</v>
      </c>
      <c r="T303" s="98">
        <v>0</v>
      </c>
      <c r="U303" s="98">
        <v>0</v>
      </c>
      <c r="V303" s="98">
        <v>0</v>
      </c>
      <c r="W303" s="98">
        <v>0.08043266892765195</v>
      </c>
      <c r="X303" s="98">
        <v>0</v>
      </c>
    </row>
    <row r="304" spans="1:24" ht="15.75">
      <c r="A304" s="125" t="s">
        <v>109</v>
      </c>
      <c r="N304" s="104">
        <v>-0.15532897731613984</v>
      </c>
      <c r="O304" s="98">
        <v>-0.28759468002231786</v>
      </c>
      <c r="P304" s="104">
        <v>-0.3005952570451984</v>
      </c>
      <c r="Q304" s="104">
        <v>-0.11371698901000582</v>
      </c>
      <c r="R304" s="104">
        <v>-0.2026460199163846</v>
      </c>
      <c r="S304" s="98">
        <v>-0.42937916057013314</v>
      </c>
      <c r="T304" s="98">
        <v>-0.08994870615106434</v>
      </c>
      <c r="U304" s="98">
        <v>-0.08856097833625694</v>
      </c>
      <c r="V304" s="98">
        <v>0</v>
      </c>
      <c r="W304" s="98">
        <v>0.08043266892765195</v>
      </c>
      <c r="X304" s="98">
        <v>-0.0710076720800867</v>
      </c>
    </row>
    <row r="305" spans="1:24" ht="15.75">
      <c r="A305" s="125" t="s">
        <v>110</v>
      </c>
      <c r="N305" s="104">
        <v>0</v>
      </c>
      <c r="O305" s="98">
        <v>0</v>
      </c>
      <c r="P305" s="104">
        <v>0</v>
      </c>
      <c r="Q305" s="104">
        <v>0</v>
      </c>
      <c r="R305" s="104">
        <v>0</v>
      </c>
      <c r="S305" s="98">
        <v>0</v>
      </c>
      <c r="T305" s="98">
        <v>0</v>
      </c>
      <c r="U305" s="98">
        <v>0</v>
      </c>
      <c r="V305" s="98">
        <v>0</v>
      </c>
      <c r="W305" s="98">
        <v>0.08043266892765195</v>
      </c>
      <c r="X305" s="98">
        <v>0</v>
      </c>
    </row>
    <row r="306" spans="1:24" ht="30">
      <c r="A306" s="125" t="s">
        <v>111</v>
      </c>
      <c r="N306" s="104">
        <v>0</v>
      </c>
      <c r="O306" s="98">
        <v>0</v>
      </c>
      <c r="P306" s="104">
        <v>0</v>
      </c>
      <c r="Q306" s="104">
        <v>0</v>
      </c>
      <c r="R306" s="104">
        <v>0</v>
      </c>
      <c r="S306" s="98">
        <v>0</v>
      </c>
      <c r="T306" s="98">
        <v>0</v>
      </c>
      <c r="U306" s="98">
        <v>0</v>
      </c>
      <c r="V306" s="98">
        <v>0</v>
      </c>
      <c r="W306" s="98">
        <v>-0.07207974260330972</v>
      </c>
      <c r="X306" s="98">
        <v>-0.09074729165071532</v>
      </c>
    </row>
    <row r="307" spans="1:24" ht="15.75">
      <c r="A307" s="125" t="s">
        <v>112</v>
      </c>
      <c r="N307" s="104">
        <v>0.2754005374254416</v>
      </c>
      <c r="O307" s="98">
        <v>0.24633649503637187</v>
      </c>
      <c r="P307" s="104">
        <v>0</v>
      </c>
      <c r="Q307" s="104">
        <v>0.08583975783242123</v>
      </c>
      <c r="R307" s="104">
        <v>-0.11734520259459956</v>
      </c>
      <c r="S307" s="98">
        <v>-0.08298773605150375</v>
      </c>
      <c r="T307" s="98">
        <v>-0.043630627142306526</v>
      </c>
      <c r="U307" s="98">
        <v>0</v>
      </c>
      <c r="V307" s="98">
        <v>-0.05006509428147489</v>
      </c>
      <c r="W307" s="98">
        <v>-0.09585330995779559</v>
      </c>
      <c r="X307" s="98">
        <v>-0.0710076720800867</v>
      </c>
    </row>
    <row r="308" spans="1:24" ht="15.75">
      <c r="A308" s="125" t="s">
        <v>113</v>
      </c>
      <c r="N308" s="104">
        <v>0</v>
      </c>
      <c r="O308" s="98">
        <v>0</v>
      </c>
      <c r="P308" s="104">
        <v>0</v>
      </c>
      <c r="Q308" s="104">
        <v>0</v>
      </c>
      <c r="R308" s="104">
        <v>0</v>
      </c>
      <c r="S308" s="98">
        <v>0</v>
      </c>
      <c r="T308" s="98">
        <v>0</v>
      </c>
      <c r="U308" s="98">
        <v>0</v>
      </c>
      <c r="V308" s="98">
        <v>0</v>
      </c>
      <c r="W308" s="98">
        <v>-0.09585330995779559</v>
      </c>
      <c r="X308" s="98">
        <v>-0.3015459463810849</v>
      </c>
    </row>
    <row r="309" spans="15:24" ht="15.75">
      <c r="O309" s="98"/>
      <c r="S309" s="98"/>
      <c r="T309" s="98"/>
      <c r="U309" s="98"/>
      <c r="V309" s="98"/>
      <c r="W309" s="98"/>
      <c r="X309" s="98"/>
    </row>
    <row r="310" spans="1:24" ht="15.75">
      <c r="A310" s="131" t="s">
        <v>128</v>
      </c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6"/>
      <c r="O310" s="98"/>
      <c r="S310" s="98"/>
      <c r="T310" s="98"/>
      <c r="U310" s="98"/>
      <c r="V310" s="98"/>
      <c r="W310" s="98"/>
      <c r="X310" s="98"/>
    </row>
    <row r="311" spans="1:24" ht="15.75">
      <c r="A311" s="129" t="s">
        <v>106</v>
      </c>
      <c r="B311" s="96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8">
        <v>0.2837768651957048</v>
      </c>
      <c r="O311" s="98">
        <v>0.3259656610811581</v>
      </c>
      <c r="P311" s="104">
        <v>0.3881207296463209</v>
      </c>
      <c r="Q311" s="104">
        <v>0.23577018066213867</v>
      </c>
      <c r="R311" s="104">
        <v>0.12424398987947757</v>
      </c>
      <c r="S311" s="98">
        <v>0.061986014397688846</v>
      </c>
      <c r="T311" s="98">
        <v>0</v>
      </c>
      <c r="U311" s="98">
        <v>0</v>
      </c>
      <c r="V311" s="98">
        <v>-0.1546152509333213</v>
      </c>
      <c r="W311" s="98">
        <v>0</v>
      </c>
      <c r="X311" s="98">
        <v>0</v>
      </c>
    </row>
    <row r="312" spans="1:24" ht="31.5">
      <c r="A312" s="129" t="s">
        <v>107</v>
      </c>
      <c r="B312" s="96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8">
        <v>0</v>
      </c>
      <c r="O312" s="98">
        <v>0.029293592265489044</v>
      </c>
      <c r="P312" s="104">
        <v>0</v>
      </c>
      <c r="Q312" s="104">
        <v>0</v>
      </c>
      <c r="R312" s="104">
        <v>0</v>
      </c>
      <c r="S312" s="98">
        <v>-0.04289320361667859</v>
      </c>
      <c r="T312" s="98">
        <v>0.04169689813582726</v>
      </c>
      <c r="U312" s="98">
        <v>0</v>
      </c>
      <c r="V312" s="98">
        <v>-0.032557993483754585</v>
      </c>
      <c r="W312" s="98">
        <v>0.04366089507221443</v>
      </c>
      <c r="X312" s="98">
        <v>-0.047576916630705915</v>
      </c>
    </row>
    <row r="313" spans="1:24" ht="30">
      <c r="A313" s="125" t="s">
        <v>108</v>
      </c>
      <c r="N313" s="104">
        <v>0</v>
      </c>
      <c r="O313" s="98">
        <v>0.07093748336720448</v>
      </c>
      <c r="P313" s="104">
        <v>0</v>
      </c>
      <c r="Q313" s="104">
        <v>0</v>
      </c>
      <c r="R313" s="104">
        <v>0</v>
      </c>
      <c r="S313" s="98">
        <v>-0.04289320361667859</v>
      </c>
      <c r="T313" s="98">
        <v>0</v>
      </c>
      <c r="U313" s="98">
        <v>0</v>
      </c>
      <c r="V313" s="98">
        <v>-0.032557993483754585</v>
      </c>
      <c r="W313" s="98">
        <v>0.4054589124167626</v>
      </c>
      <c r="X313" s="98">
        <v>-0.40052945592476985</v>
      </c>
    </row>
    <row r="314" spans="1:24" ht="15.75">
      <c r="A314" s="125" t="s">
        <v>109</v>
      </c>
      <c r="N314" s="104">
        <v>0.5676720763724177</v>
      </c>
      <c r="O314" s="98">
        <v>0.3259656610811581</v>
      </c>
      <c r="P314" s="104">
        <v>0.3881207296463209</v>
      </c>
      <c r="Q314" s="104">
        <v>0</v>
      </c>
      <c r="R314" s="104">
        <v>0</v>
      </c>
      <c r="S314" s="98">
        <v>0</v>
      </c>
      <c r="T314" s="98">
        <v>0.04169689813582726</v>
      </c>
      <c r="U314" s="98">
        <v>0</v>
      </c>
      <c r="V314" s="98">
        <v>-0.1871732444170759</v>
      </c>
      <c r="W314" s="98">
        <v>0.04366089507221443</v>
      </c>
      <c r="X314" s="98">
        <v>0.025407789783633762</v>
      </c>
    </row>
    <row r="315" spans="1:24" ht="30">
      <c r="A315" s="125" t="s">
        <v>111</v>
      </c>
      <c r="N315" s="104">
        <v>0</v>
      </c>
      <c r="O315" s="98">
        <v>0.029293592265489044</v>
      </c>
      <c r="P315" s="104">
        <v>0.055123863021243995</v>
      </c>
      <c r="Q315" s="104">
        <v>0</v>
      </c>
      <c r="R315" s="104">
        <v>0</v>
      </c>
      <c r="S315" s="98">
        <v>0</v>
      </c>
      <c r="T315" s="98">
        <v>0</v>
      </c>
      <c r="U315" s="98">
        <v>0</v>
      </c>
      <c r="V315" s="98">
        <v>-0.1546152509333213</v>
      </c>
      <c r="W315" s="98">
        <v>0</v>
      </c>
      <c r="X315" s="98">
        <v>0</v>
      </c>
    </row>
    <row r="316" spans="1:24" ht="15.75">
      <c r="A316" s="125" t="s">
        <v>112</v>
      </c>
      <c r="N316" s="104">
        <v>0.025453013719713428</v>
      </c>
      <c r="O316" s="98">
        <v>0.296672068815669</v>
      </c>
      <c r="P316" s="104">
        <v>0.14838252613040656</v>
      </c>
      <c r="Q316" s="104">
        <v>0.26525777169177495</v>
      </c>
      <c r="R316" s="104">
        <v>0.38198878659817215</v>
      </c>
      <c r="S316" s="98">
        <v>0.019092810781010258</v>
      </c>
      <c r="T316" s="98">
        <v>0.19496907330643237</v>
      </c>
      <c r="U316" s="98">
        <v>0.2347995666818744</v>
      </c>
      <c r="V316" s="98">
        <v>-0.1871732444170759</v>
      </c>
      <c r="W316" s="98">
        <v>0.01575360777166185</v>
      </c>
      <c r="X316" s="98">
        <v>0</v>
      </c>
    </row>
    <row r="317" spans="1:24" ht="15.75">
      <c r="A317" s="125" t="s">
        <v>113</v>
      </c>
      <c r="N317" s="104">
        <v>0</v>
      </c>
      <c r="O317" s="98">
        <v>0.029293592265489044</v>
      </c>
      <c r="P317" s="98">
        <v>0</v>
      </c>
      <c r="Q317" s="98">
        <v>0</v>
      </c>
      <c r="R317" s="98">
        <v>0</v>
      </c>
      <c r="S317" s="98">
        <v>0</v>
      </c>
      <c r="T317" s="98">
        <v>-0.2119908622163985</v>
      </c>
      <c r="U317" s="98">
        <v>-0.22960061403870233</v>
      </c>
      <c r="V317" s="98">
        <v>-0.1546152509333213</v>
      </c>
      <c r="W317" s="98">
        <v>0</v>
      </c>
      <c r="X317" s="98">
        <v>0</v>
      </c>
    </row>
    <row r="318" spans="14:24" ht="15.75">
      <c r="N318" s="104"/>
      <c r="O318" s="98"/>
      <c r="P318" s="98"/>
      <c r="Q318" s="98"/>
      <c r="R318" s="98"/>
      <c r="S318" s="98"/>
      <c r="T318" s="98"/>
      <c r="U318" s="98"/>
      <c r="V318" s="98"/>
      <c r="W318" s="98"/>
      <c r="X318" s="98"/>
    </row>
    <row r="319" spans="1:24" s="96" customFormat="1" ht="15.75">
      <c r="A319" s="129"/>
      <c r="O319" s="98"/>
      <c r="P319" s="98"/>
      <c r="Q319" s="98"/>
      <c r="R319" s="98"/>
      <c r="S319" s="98"/>
      <c r="T319" s="98"/>
      <c r="U319" s="98"/>
      <c r="V319" s="98"/>
      <c r="W319" s="98"/>
      <c r="X319" s="98"/>
    </row>
    <row r="320" spans="1:24" s="96" customFormat="1" ht="78.75">
      <c r="A320" s="127" t="s">
        <v>198</v>
      </c>
      <c r="O320" s="98"/>
      <c r="P320" s="98"/>
      <c r="Q320" s="98"/>
      <c r="R320" s="98"/>
      <c r="S320" s="98"/>
      <c r="T320" s="98"/>
      <c r="U320" s="98"/>
      <c r="V320" s="98"/>
      <c r="W320" s="98"/>
      <c r="X320" s="98"/>
    </row>
    <row r="321" spans="1:24" s="96" customFormat="1" ht="15.75">
      <c r="A321" s="129" t="s">
        <v>125</v>
      </c>
      <c r="B321" s="97">
        <v>0</v>
      </c>
      <c r="C321" s="97">
        <v>0.25</v>
      </c>
      <c r="D321" s="97">
        <v>0.5714285714285714</v>
      </c>
      <c r="E321" s="97">
        <v>0.25</v>
      </c>
      <c r="F321" s="97">
        <v>0.4</v>
      </c>
      <c r="G321" s="97">
        <v>0</v>
      </c>
      <c r="H321" s="97">
        <v>0.2727272727272727</v>
      </c>
      <c r="I321" s="97">
        <v>0.4545454545454545</v>
      </c>
      <c r="J321" s="97">
        <v>0.18181818181818182</v>
      </c>
      <c r="K321" s="97">
        <v>0.08333333333333331</v>
      </c>
      <c r="L321" s="97">
        <v>0.46153846153846156</v>
      </c>
      <c r="M321" s="97">
        <v>0.23076923076923078</v>
      </c>
      <c r="N321" s="98">
        <v>-0.4816570482878568</v>
      </c>
      <c r="O321" s="98">
        <v>-0.8424416523670664</v>
      </c>
      <c r="P321" s="98">
        <v>-0.372956086262645</v>
      </c>
      <c r="Q321" s="98">
        <v>-0.21883098969594844</v>
      </c>
      <c r="R321" s="98">
        <v>0.0831126679145112</v>
      </c>
      <c r="S321" s="98">
        <v>0.295447623397912</v>
      </c>
      <c r="T321" s="98">
        <v>0.014267781668800536</v>
      </c>
      <c r="U321" s="98">
        <v>-0.2612841196414424</v>
      </c>
      <c r="V321" s="98">
        <v>0.2924469586839229</v>
      </c>
      <c r="W321" s="98">
        <v>0.08887545248972575</v>
      </c>
      <c r="X321" s="98">
        <v>0.24992350920113945</v>
      </c>
    </row>
    <row r="322" spans="1:24" s="96" customFormat="1" ht="15.75">
      <c r="A322" s="129" t="s">
        <v>139</v>
      </c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8">
        <v>0.3128124750340388</v>
      </c>
      <c r="O322" s="98">
        <v>0.17872745839079487</v>
      </c>
      <c r="P322" s="98">
        <v>-0.2422774452899486</v>
      </c>
      <c r="Q322" s="98">
        <v>0.24667355094615348</v>
      </c>
      <c r="R322" s="98">
        <v>0.08707367359203999</v>
      </c>
      <c r="S322" s="98">
        <v>0.6871117794699695</v>
      </c>
      <c r="T322" s="98">
        <v>0.7869115924510984</v>
      </c>
      <c r="U322" s="98">
        <v>0.10462991194449783</v>
      </c>
      <c r="V322" s="98">
        <v>0.2924469586839229</v>
      </c>
      <c r="W322" s="98"/>
      <c r="X322" s="98"/>
    </row>
    <row r="323" spans="1:24" s="96" customFormat="1" ht="15.75">
      <c r="A323" s="129" t="s">
        <v>140</v>
      </c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8">
        <v>-0.48524005490706407</v>
      </c>
      <c r="O323" s="98">
        <v>-1</v>
      </c>
      <c r="P323" s="98">
        <v>-0.372956086262645</v>
      </c>
      <c r="Q323" s="98">
        <v>-0.6951186233429265</v>
      </c>
      <c r="R323" s="98">
        <v>-0.127488115181617</v>
      </c>
      <c r="S323" s="98">
        <v>-0.4744350487305289</v>
      </c>
      <c r="T323" s="98">
        <v>-0.8541033385407284</v>
      </c>
      <c r="U323" s="98">
        <v>-0.7108019907141027</v>
      </c>
      <c r="V323" s="98">
        <v>-0.07405602016870394</v>
      </c>
      <c r="W323" s="98"/>
      <c r="X323" s="98"/>
    </row>
    <row r="324" spans="1:24" s="96" customFormat="1" ht="15.75">
      <c r="A324" s="129" t="s">
        <v>82</v>
      </c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8">
        <v>-0.508157445002888</v>
      </c>
      <c r="O324" s="98">
        <v>-0.9793128427956332</v>
      </c>
      <c r="P324" s="98">
        <v>-0.4330391068859626</v>
      </c>
      <c r="Q324" s="98">
        <v>-0.25606052698289616</v>
      </c>
      <c r="R324" s="98">
        <v>-0.018627272771934267</v>
      </c>
      <c r="S324" s="98">
        <v>0.3099119474861088</v>
      </c>
      <c r="T324" s="98">
        <v>-0.08034489873857517</v>
      </c>
      <c r="U324" s="98">
        <v>-0.002484889780609026</v>
      </c>
      <c r="V324" s="98">
        <v>0.31643788457115196</v>
      </c>
      <c r="W324" s="98">
        <v>0.08947407887630363</v>
      </c>
      <c r="X324" s="98">
        <v>0.2892835104600978</v>
      </c>
    </row>
    <row r="325" spans="1:24" s="96" customFormat="1" ht="15.75">
      <c r="A325" s="129" t="s">
        <v>129</v>
      </c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8">
        <v>-0.38362154621127675</v>
      </c>
      <c r="O325" s="98">
        <v>-0.1433033787411439</v>
      </c>
      <c r="P325" s="98">
        <v>-0.372956086262645</v>
      </c>
      <c r="Q325" s="98">
        <v>-0.28202792979526103</v>
      </c>
      <c r="R325" s="98">
        <v>-0.5536633734706945</v>
      </c>
      <c r="S325" s="98">
        <v>-0.05824569496133034</v>
      </c>
      <c r="T325" s="98">
        <v>0.014267781668800536</v>
      </c>
      <c r="U325" s="98">
        <v>-0.06632688027540302</v>
      </c>
      <c r="V325" s="98">
        <v>0.5218077117931896</v>
      </c>
      <c r="W325" s="98"/>
      <c r="X325" s="98"/>
    </row>
    <row r="326" spans="1:24" s="96" customFormat="1" ht="15.75">
      <c r="A326" s="129" t="s">
        <v>186</v>
      </c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8">
        <v>-0.44091502145083655</v>
      </c>
      <c r="O326" s="98">
        <v>-0.6406745112694886</v>
      </c>
      <c r="P326" s="98">
        <v>-0.22521862859039102</v>
      </c>
      <c r="Q326" s="98">
        <v>-0.25795432516663935</v>
      </c>
      <c r="R326" s="98">
        <v>-0.15329917318018582</v>
      </c>
      <c r="S326" s="98">
        <v>0.21366467283715587</v>
      </c>
      <c r="T326" s="98">
        <v>0.014267781668800536</v>
      </c>
      <c r="U326" s="98">
        <v>0.08856097833625694</v>
      </c>
      <c r="V326" s="98">
        <v>0.06671750434838819</v>
      </c>
      <c r="W326" s="98">
        <v>-0.005919187336204321</v>
      </c>
      <c r="X326" s="98">
        <v>0.5331979146081234</v>
      </c>
    </row>
    <row r="327" spans="1:24" s="96" customFormat="1" ht="15.75">
      <c r="A327" s="129" t="s">
        <v>128</v>
      </c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8">
        <v>-0.585949039800988</v>
      </c>
      <c r="O327" s="98">
        <v>-1</v>
      </c>
      <c r="P327" s="98">
        <v>-0.600009006067007</v>
      </c>
      <c r="Q327" s="98">
        <v>-0.26525777169177495</v>
      </c>
      <c r="R327" s="98">
        <v>-0.4722272491658842</v>
      </c>
      <c r="S327" s="98">
        <v>-0.2267928203551154</v>
      </c>
      <c r="T327" s="98">
        <v>-0.3990603943703972</v>
      </c>
      <c r="U327" s="98">
        <v>-0.6482563702195535</v>
      </c>
      <c r="V327" s="98">
        <v>-0.505379552008188</v>
      </c>
      <c r="W327" s="98">
        <v>-0.1435590160899261</v>
      </c>
      <c r="X327" s="98">
        <v>-0.06103476263066239</v>
      </c>
    </row>
    <row r="328" spans="1:24" s="96" customFormat="1" ht="15.75">
      <c r="A328" s="129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O328" s="98"/>
      <c r="P328" s="98"/>
      <c r="Q328" s="98"/>
      <c r="R328" s="98"/>
      <c r="S328" s="98"/>
      <c r="T328" s="98"/>
      <c r="U328" s="98"/>
      <c r="V328" s="98"/>
      <c r="W328" s="98"/>
      <c r="X328" s="98"/>
    </row>
    <row r="329" spans="1:24" s="96" customFormat="1" ht="78.75">
      <c r="A329" s="127" t="s">
        <v>160</v>
      </c>
      <c r="O329" s="98"/>
      <c r="P329" s="98"/>
      <c r="Q329" s="98"/>
      <c r="R329" s="98"/>
      <c r="S329" s="98"/>
      <c r="T329" s="98"/>
      <c r="U329" s="98"/>
      <c r="V329" s="98"/>
      <c r="W329" s="98"/>
      <c r="X329" s="98"/>
    </row>
    <row r="330" spans="1:24" s="96" customFormat="1" ht="15.75">
      <c r="A330" s="129" t="s">
        <v>125</v>
      </c>
      <c r="B330" s="97">
        <v>0.42857142857142855</v>
      </c>
      <c r="C330" s="97">
        <v>0.75</v>
      </c>
      <c r="D330" s="97">
        <v>0.42857142857142855</v>
      </c>
      <c r="E330" s="97">
        <v>0.5555555555555556</v>
      </c>
      <c r="F330" s="97">
        <v>0.3</v>
      </c>
      <c r="G330" s="97">
        <v>0.4</v>
      </c>
      <c r="H330" s="97">
        <v>0.18181818181818182</v>
      </c>
      <c r="I330" s="97">
        <v>-0.2727272727272727</v>
      </c>
      <c r="J330" s="97">
        <v>0</v>
      </c>
      <c r="K330" s="97">
        <v>0</v>
      </c>
      <c r="L330" s="97">
        <v>0.23076923076923078</v>
      </c>
      <c r="M330" s="97">
        <v>0.15384615384615385</v>
      </c>
      <c r="N330" s="105">
        <v>-0.0933346049975072</v>
      </c>
      <c r="O330" s="98">
        <v>0.11043184354307245</v>
      </c>
      <c r="P330" s="98">
        <v>-0.13733572190226068</v>
      </c>
      <c r="Q330" s="98">
        <v>0.10446571032343688</v>
      </c>
      <c r="R330" s="98">
        <v>0.6634884295991339</v>
      </c>
      <c r="S330" s="98">
        <v>0.6123222532757824</v>
      </c>
      <c r="T330" s="98">
        <v>0.09072473420413235</v>
      </c>
      <c r="U330" s="98">
        <v>0.41826911801033373</v>
      </c>
      <c r="V330" s="98">
        <v>0.5014792788215079</v>
      </c>
      <c r="W330" s="98">
        <v>0.3520192091993562</v>
      </c>
      <c r="X330" s="98">
        <v>0.29739441016439394</v>
      </c>
    </row>
    <row r="331" spans="1:24" s="96" customFormat="1" ht="15.75">
      <c r="A331" s="129" t="s">
        <v>139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105">
        <v>-0.056567441055248864</v>
      </c>
      <c r="O331" s="98">
        <v>0.14348925161331072</v>
      </c>
      <c r="P331" s="98">
        <v>0.1658524782775936</v>
      </c>
      <c r="Q331" s="98">
        <v>0.5194502020548456</v>
      </c>
      <c r="R331" s="98">
        <v>0.7142517927530037</v>
      </c>
      <c r="S331" s="98">
        <v>0.6864987395040525</v>
      </c>
      <c r="T331" s="98">
        <v>0.9042726905727688</v>
      </c>
      <c r="U331" s="98">
        <v>0.41826911801033373</v>
      </c>
      <c r="V331" s="98">
        <v>0.5014792788215079</v>
      </c>
      <c r="W331" s="98"/>
      <c r="X331" s="98"/>
    </row>
    <row r="332" spans="1:24" s="96" customFormat="1" ht="15.75">
      <c r="A332" s="129" t="s">
        <v>140</v>
      </c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105">
        <v>-0.036767163942258374</v>
      </c>
      <c r="O332" s="98">
        <v>0.1504718210146224</v>
      </c>
      <c r="P332" s="98">
        <v>-0.25222973258939624</v>
      </c>
      <c r="Q332" s="98">
        <v>-0.20691422734525283</v>
      </c>
      <c r="R332" s="98">
        <v>-0.001191183863831019</v>
      </c>
      <c r="S332" s="98">
        <v>-0.1797573243504783</v>
      </c>
      <c r="T332" s="98">
        <v>-0.7726438107822978</v>
      </c>
      <c r="U332" s="98">
        <v>-0.6659870126586828</v>
      </c>
      <c r="V332" s="98">
        <v>0.12307479528374643</v>
      </c>
      <c r="W332" s="98"/>
      <c r="X332" s="98"/>
    </row>
    <row r="333" spans="1:24" s="96" customFormat="1" ht="15.75">
      <c r="A333" s="129" t="s">
        <v>82</v>
      </c>
      <c r="N333" s="105">
        <v>-0.1578753539934536</v>
      </c>
      <c r="O333" s="98">
        <v>0.04981754850459513</v>
      </c>
      <c r="P333" s="98">
        <v>-0.11361982427313883</v>
      </c>
      <c r="Q333" s="98">
        <v>0.34481218592028157</v>
      </c>
      <c r="R333" s="98">
        <v>0.5855620131236561</v>
      </c>
      <c r="S333" s="98">
        <v>0.6594183588374255</v>
      </c>
      <c r="T333" s="98">
        <v>0.3832512261581986</v>
      </c>
      <c r="U333" s="98">
        <v>0.41826911801033373</v>
      </c>
      <c r="V333" s="98">
        <v>0.3371635730596868</v>
      </c>
      <c r="W333" s="98">
        <v>0.33195383489491925</v>
      </c>
      <c r="X333" s="98">
        <v>0.2776547905937653</v>
      </c>
    </row>
    <row r="334" spans="1:24" s="96" customFormat="1" ht="15.75">
      <c r="A334" s="129" t="s">
        <v>129</v>
      </c>
      <c r="N334" s="105">
        <v>-0.22319981554050938</v>
      </c>
      <c r="O334" s="98">
        <v>0.061205798444063125</v>
      </c>
      <c r="P334" s="98">
        <v>-0.13733572190226068</v>
      </c>
      <c r="Q334" s="98">
        <v>-0.024073604628621702</v>
      </c>
      <c r="R334" s="98">
        <v>0.241905959685779</v>
      </c>
      <c r="S334" s="98">
        <v>0.15141652271674477</v>
      </c>
      <c r="T334" s="98">
        <v>0.6265176842050382</v>
      </c>
      <c r="U334" s="98">
        <v>0.46141445603971676</v>
      </c>
      <c r="V334" s="98">
        <v>0.7308400319307746</v>
      </c>
      <c r="W334" s="98"/>
      <c r="X334" s="98"/>
    </row>
    <row r="335" spans="1:24" s="96" customFormat="1" ht="15.75">
      <c r="A335" s="129" t="s">
        <v>186</v>
      </c>
      <c r="N335" s="105">
        <v>0.021097047602821065</v>
      </c>
      <c r="O335" s="98">
        <v>-0.03838554441999767</v>
      </c>
      <c r="P335" s="98">
        <v>-0.023715897629121865</v>
      </c>
      <c r="Q335" s="98">
        <v>-0.024073604628621702</v>
      </c>
      <c r="R335" s="98">
        <v>0.05433822481835019</v>
      </c>
      <c r="S335" s="98">
        <v>0.08298773605150375</v>
      </c>
      <c r="T335" s="98">
        <v>0.28015790970532883</v>
      </c>
      <c r="U335" s="98">
        <v>0.18406140279003352</v>
      </c>
      <c r="V335" s="98">
        <v>0.2754442722293965</v>
      </c>
      <c r="W335" s="98">
        <v>0.3606480352113812</v>
      </c>
      <c r="X335" s="98">
        <v>0.3777462163913351</v>
      </c>
    </row>
    <row r="336" spans="1:24" s="96" customFormat="1" ht="15.75">
      <c r="A336" s="129" t="s">
        <v>128</v>
      </c>
      <c r="N336" s="98">
        <v>-0.710318086836636</v>
      </c>
      <c r="O336" s="98">
        <v>-0.17179855668677435</v>
      </c>
      <c r="P336" s="98">
        <v>-0.14965674673496757</v>
      </c>
      <c r="Q336" s="98">
        <v>-0.029487591029636273</v>
      </c>
      <c r="R336" s="98">
        <v>-0.24013110202783253</v>
      </c>
      <c r="S336" s="98">
        <v>-0.026229983929105083</v>
      </c>
      <c r="T336" s="98">
        <v>0.30328419964048675</v>
      </c>
      <c r="U336" s="98">
        <v>0.04574442453972553</v>
      </c>
      <c r="V336" s="98">
        <v>0.6342497662006935</v>
      </c>
      <c r="W336" s="98">
        <v>0.6531157913853594</v>
      </c>
      <c r="X336" s="98">
        <v>0.45745228706398083</v>
      </c>
    </row>
    <row r="337" spans="1:24" s="96" customFormat="1" ht="15.75">
      <c r="A337" s="129"/>
      <c r="O337" s="98"/>
      <c r="P337" s="98"/>
      <c r="Q337" s="98"/>
      <c r="R337" s="98"/>
      <c r="S337" s="98"/>
      <c r="T337" s="98"/>
      <c r="U337" s="98"/>
      <c r="V337" s="98"/>
      <c r="W337" s="98"/>
      <c r="X337" s="98"/>
    </row>
    <row r="338" spans="1:24" s="96" customFormat="1" ht="65.25" customHeight="1">
      <c r="A338" s="130" t="s">
        <v>199</v>
      </c>
      <c r="O338" s="98"/>
      <c r="P338" s="98"/>
      <c r="Q338" s="98"/>
      <c r="R338" s="98"/>
      <c r="S338" s="98"/>
      <c r="T338" s="98"/>
      <c r="U338" s="98"/>
      <c r="V338" s="98"/>
      <c r="W338" s="98"/>
      <c r="X338" s="98"/>
    </row>
    <row r="339" spans="1:24" s="96" customFormat="1" ht="15.75">
      <c r="A339" s="133" t="s">
        <v>125</v>
      </c>
      <c r="O339" s="98"/>
      <c r="P339" s="98"/>
      <c r="Q339" s="98"/>
      <c r="R339" s="98"/>
      <c r="S339" s="98"/>
      <c r="T339" s="98"/>
      <c r="U339" s="98"/>
      <c r="V339" s="98"/>
      <c r="W339" s="98"/>
      <c r="X339" s="98"/>
    </row>
    <row r="340" spans="1:24" s="96" customFormat="1" ht="15.75">
      <c r="A340" s="129" t="s">
        <v>141</v>
      </c>
      <c r="N340" s="98">
        <v>-0.36922461821049635</v>
      </c>
      <c r="O340" s="98">
        <v>-0.15077053352422862</v>
      </c>
      <c r="P340" s="98">
        <v>-0.2580620755755094</v>
      </c>
      <c r="Q340" s="98">
        <v>0.10360455406271901</v>
      </c>
      <c r="R340" s="98">
        <v>0.011888257324536189</v>
      </c>
      <c r="S340" s="98">
        <v>0.4966977870426925</v>
      </c>
      <c r="T340" s="98">
        <v>0.16535981028919822</v>
      </c>
      <c r="U340" s="98">
        <v>-0.005198835348790731</v>
      </c>
      <c r="V340" s="98">
        <v>0.19336308928740553</v>
      </c>
      <c r="W340" s="98"/>
      <c r="X340" s="98"/>
    </row>
    <row r="341" spans="1:24" s="96" customFormat="1" ht="15.75">
      <c r="A341" s="129" t="s">
        <v>119</v>
      </c>
      <c r="N341" s="98">
        <v>-0.8928968816740305</v>
      </c>
      <c r="O341" s="98">
        <v>-0.4041234827509975</v>
      </c>
      <c r="P341" s="98">
        <v>-0.5762558620253121</v>
      </c>
      <c r="Q341" s="98">
        <v>-0.5137792457613217</v>
      </c>
      <c r="R341" s="98">
        <v>-0.13368148522974585</v>
      </c>
      <c r="S341" s="98">
        <v>0.1843476260522191</v>
      </c>
      <c r="T341" s="98">
        <v>-0.3346546969727542</v>
      </c>
      <c r="U341" s="98">
        <v>-0.09375981368504767</v>
      </c>
      <c r="V341" s="98">
        <v>-0.10265465905178829</v>
      </c>
      <c r="W341" s="98"/>
      <c r="X341" s="98"/>
    </row>
    <row r="342" spans="1:24" s="96" customFormat="1" ht="15.75">
      <c r="A342" s="129" t="s">
        <v>142</v>
      </c>
      <c r="N342" s="98">
        <v>-0.3659522073488717</v>
      </c>
      <c r="O342" s="98">
        <v>-0.5374417050036319</v>
      </c>
      <c r="P342" s="98">
        <v>-0.5513466787068918</v>
      </c>
      <c r="Q342" s="98">
        <v>-0.23109519691027575</v>
      </c>
      <c r="R342" s="98">
        <v>-0.26885416103744675</v>
      </c>
      <c r="S342" s="98">
        <v>-0.043781370873133565</v>
      </c>
      <c r="T342" s="98">
        <v>-0.10612791163324817</v>
      </c>
      <c r="U342" s="98">
        <v>-0.10841283528726245</v>
      </c>
      <c r="V342" s="98">
        <v>-0.10265465905178829</v>
      </c>
      <c r="W342" s="98"/>
      <c r="X342" s="98"/>
    </row>
    <row r="343" spans="1:24" s="96" customFormat="1" ht="15.75">
      <c r="A343" s="129" t="s">
        <v>109</v>
      </c>
      <c r="N343" s="98">
        <v>-0.691888422045034</v>
      </c>
      <c r="O343" s="98">
        <v>-1</v>
      </c>
      <c r="P343" s="98">
        <v>-0.6351455969593311</v>
      </c>
      <c r="Q343" s="98">
        <v>-0.33254797870595426</v>
      </c>
      <c r="R343" s="98">
        <v>-0.2926159373654105</v>
      </c>
      <c r="S343" s="98">
        <v>0.01675767540883453</v>
      </c>
      <c r="T343" s="98">
        <v>-0.12722043953910794</v>
      </c>
      <c r="U343" s="98">
        <v>-0.09375981368504767</v>
      </c>
      <c r="V343" s="98">
        <v>0.2670308739320704</v>
      </c>
      <c r="W343" s="98"/>
      <c r="X343" s="98"/>
    </row>
    <row r="344" spans="1:24" s="96" customFormat="1" ht="31.5">
      <c r="A344" s="129" t="s">
        <v>120</v>
      </c>
      <c r="N344" s="98">
        <v>0.02291739009582391</v>
      </c>
      <c r="O344" s="98">
        <v>-0.2062932277794738</v>
      </c>
      <c r="P344" s="98">
        <v>-0.0011932856892985233</v>
      </c>
      <c r="Q344" s="98">
        <v>0</v>
      </c>
      <c r="R344" s="98">
        <v>0.028539284994915287</v>
      </c>
      <c r="S344" s="98">
        <v>0.2881457295572991</v>
      </c>
      <c r="T344" s="98">
        <v>0.05980983262449035</v>
      </c>
      <c r="U344" s="98">
        <v>0.1205809671088682</v>
      </c>
      <c r="V344" s="98">
        <v>0.5253785014484604</v>
      </c>
      <c r="W344" s="98"/>
      <c r="X344" s="98"/>
    </row>
    <row r="345" spans="1:24" s="96" customFormat="1" ht="15.75">
      <c r="A345" s="129" t="s">
        <v>121</v>
      </c>
      <c r="N345" s="98">
        <v>-0.9401601480831264</v>
      </c>
      <c r="O345" s="98">
        <v>-0.9486405291027571</v>
      </c>
      <c r="P345" s="98">
        <v>-0.1704076385265731</v>
      </c>
      <c r="Q345" s="98">
        <v>-0.1363598067431145</v>
      </c>
      <c r="R345" s="98">
        <v>0.08312838879036047</v>
      </c>
      <c r="S345" s="98">
        <v>0.5452653084912183</v>
      </c>
      <c r="T345" s="98">
        <v>0.20866376629434308</v>
      </c>
      <c r="U345" s="98">
        <v>0.08856097833625694</v>
      </c>
      <c r="V345" s="98">
        <v>0.05006509428147489</v>
      </c>
      <c r="W345" s="98"/>
      <c r="X345" s="98"/>
    </row>
    <row r="346" spans="1:24" s="96" customFormat="1" ht="15.75">
      <c r="A346" s="129"/>
      <c r="O346" s="98"/>
      <c r="P346" s="98"/>
      <c r="Q346" s="98"/>
      <c r="R346" s="98"/>
      <c r="S346" s="98"/>
      <c r="T346" s="98"/>
      <c r="U346" s="98"/>
      <c r="V346" s="98"/>
      <c r="W346" s="98"/>
      <c r="X346" s="98"/>
    </row>
    <row r="347" spans="1:24" s="96" customFormat="1" ht="15.75">
      <c r="A347" s="133" t="s">
        <v>128</v>
      </c>
      <c r="O347" s="98"/>
      <c r="P347" s="98"/>
      <c r="Q347" s="98"/>
      <c r="R347" s="98"/>
      <c r="S347" s="98"/>
      <c r="T347" s="98"/>
      <c r="U347" s="98"/>
      <c r="V347" s="98"/>
      <c r="W347" s="98"/>
      <c r="X347" s="98"/>
    </row>
    <row r="348" spans="1:24" s="96" customFormat="1" ht="15.75">
      <c r="A348" s="129" t="s">
        <v>141</v>
      </c>
      <c r="N348" s="98">
        <v>-0.3200793200407856</v>
      </c>
      <c r="O348" s="98">
        <v>-0.17179855668677435</v>
      </c>
      <c r="P348" s="98">
        <v>0</v>
      </c>
      <c r="Q348" s="98">
        <v>0</v>
      </c>
      <c r="R348" s="98">
        <v>-0.05275540966512638</v>
      </c>
      <c r="S348" s="98">
        <v>0.04343690187471756</v>
      </c>
      <c r="T348" s="98">
        <v>0</v>
      </c>
      <c r="U348" s="98">
        <v>0</v>
      </c>
      <c r="V348" s="98">
        <v>0.06803454646218957</v>
      </c>
      <c r="W348" s="98"/>
      <c r="X348" s="98"/>
    </row>
    <row r="349" spans="1:24" s="96" customFormat="1" ht="15.75">
      <c r="A349" s="129" t="s">
        <v>119</v>
      </c>
      <c r="N349" s="98">
        <v>-0.30934822489642627</v>
      </c>
      <c r="O349" s="98">
        <v>-1</v>
      </c>
      <c r="P349" s="98">
        <v>-0.600009006067007</v>
      </c>
      <c r="Q349" s="98">
        <v>-0.0536905141692997</v>
      </c>
      <c r="R349" s="98">
        <v>-0.05275540966512638</v>
      </c>
      <c r="S349" s="98">
        <v>-0.3621823875999311</v>
      </c>
      <c r="T349" s="98">
        <v>-0.2616356336746485</v>
      </c>
      <c r="U349" s="98">
        <v>-0.08552577162575159</v>
      </c>
      <c r="V349" s="98">
        <v>0</v>
      </c>
      <c r="W349" s="98"/>
      <c r="X349" s="98"/>
    </row>
    <row r="350" spans="1:24" s="96" customFormat="1" ht="15.75">
      <c r="A350" s="129" t="s">
        <v>109</v>
      </c>
      <c r="N350" s="98">
        <v>-0.918991112119568</v>
      </c>
      <c r="O350" s="98">
        <v>-1</v>
      </c>
      <c r="P350" s="98">
        <v>-0.600009006067007</v>
      </c>
      <c r="Q350" s="98">
        <v>-0.26525777169177495</v>
      </c>
      <c r="R350" s="98">
        <v>-0.20799654856376518</v>
      </c>
      <c r="S350" s="98">
        <v>0.008126183056253039</v>
      </c>
      <c r="T350" s="98">
        <v>-0.052357663025744086</v>
      </c>
      <c r="U350" s="98">
        <v>-0.3279310319119275</v>
      </c>
      <c r="V350" s="98">
        <v>-0.2414786353020183</v>
      </c>
      <c r="W350" s="98"/>
      <c r="X350" s="98"/>
    </row>
    <row r="351" spans="1:24" s="96" customFormat="1" ht="31.5">
      <c r="A351" s="129" t="s">
        <v>120</v>
      </c>
      <c r="N351" s="98">
        <v>-0.034168085940877196</v>
      </c>
      <c r="O351" s="98">
        <v>0.2117963542673426</v>
      </c>
      <c r="P351" s="98">
        <v>0.14965674673496757</v>
      </c>
      <c r="Q351" s="98">
        <v>0</v>
      </c>
      <c r="R351" s="98">
        <v>0</v>
      </c>
      <c r="S351" s="98">
        <v>0</v>
      </c>
      <c r="T351" s="98">
        <v>0</v>
      </c>
      <c r="U351" s="98">
        <v>0</v>
      </c>
      <c r="V351" s="98">
        <v>0</v>
      </c>
      <c r="W351" s="98"/>
      <c r="X351" s="98"/>
    </row>
    <row r="352" spans="1:24" s="96" customFormat="1" ht="15.75">
      <c r="A352" s="129" t="s">
        <v>121</v>
      </c>
      <c r="N352" s="98">
        <v>-0.918991112119568</v>
      </c>
      <c r="O352" s="98">
        <v>-1</v>
      </c>
      <c r="P352" s="98">
        <v>-0.18334011989010932</v>
      </c>
      <c r="Q352" s="98">
        <v>-0.21156725752247524</v>
      </c>
      <c r="R352" s="98">
        <v>0</v>
      </c>
      <c r="S352" s="98">
        <v>0.04343690187471756</v>
      </c>
      <c r="T352" s="98">
        <v>-0.060257204178177745</v>
      </c>
      <c r="U352" s="98">
        <v>0</v>
      </c>
      <c r="V352" s="98">
        <v>0</v>
      </c>
      <c r="W352" s="98"/>
      <c r="X352" s="98"/>
    </row>
    <row r="353" spans="1:24" s="96" customFormat="1" ht="15.75">
      <c r="A353" s="129"/>
      <c r="O353" s="98"/>
      <c r="P353" s="98"/>
      <c r="Q353" s="98"/>
      <c r="R353" s="98"/>
      <c r="S353" s="98"/>
      <c r="T353" s="98"/>
      <c r="U353" s="98"/>
      <c r="V353" s="98"/>
      <c r="W353" s="98"/>
      <c r="X353" s="98"/>
    </row>
    <row r="354" spans="1:24" s="96" customFormat="1" ht="63">
      <c r="A354" s="130" t="s">
        <v>175</v>
      </c>
      <c r="O354" s="98"/>
      <c r="P354" s="98"/>
      <c r="Q354" s="98"/>
      <c r="R354" s="98"/>
      <c r="S354" s="98"/>
      <c r="T354" s="98"/>
      <c r="U354" s="98"/>
      <c r="V354" s="98"/>
      <c r="W354" s="98"/>
      <c r="X354" s="98"/>
    </row>
    <row r="355" spans="1:24" s="96" customFormat="1" ht="15.75">
      <c r="A355" s="133" t="s">
        <v>125</v>
      </c>
      <c r="O355" s="98"/>
      <c r="P355" s="98"/>
      <c r="Q355" s="98"/>
      <c r="R355" s="98"/>
      <c r="S355" s="98"/>
      <c r="T355" s="98"/>
      <c r="U355" s="98"/>
      <c r="V355" s="98"/>
      <c r="W355" s="98"/>
      <c r="X355" s="98"/>
    </row>
    <row r="356" spans="1:24" s="96" customFormat="1" ht="15.75">
      <c r="A356" s="129" t="s">
        <v>141</v>
      </c>
      <c r="N356" s="99">
        <v>0.2364211747146257</v>
      </c>
      <c r="O356" s="98">
        <v>0.0985053847206577</v>
      </c>
      <c r="P356" s="98">
        <v>0.14620071844338017</v>
      </c>
      <c r="Q356" s="98">
        <v>0.6293635645158886</v>
      </c>
      <c r="R356" s="98">
        <v>0.4259240517937356</v>
      </c>
      <c r="S356" s="98">
        <v>0.6770429579358309</v>
      </c>
      <c r="T356" s="98">
        <v>0.6466528801038868</v>
      </c>
      <c r="U356" s="98">
        <v>0.7077903030816227</v>
      </c>
      <c r="V356" s="98">
        <v>0.19336308928740553</v>
      </c>
      <c r="W356" s="98"/>
      <c r="X356" s="98"/>
    </row>
    <row r="357" spans="1:24" s="96" customFormat="1" ht="15.75">
      <c r="A357" s="129" t="s">
        <v>119</v>
      </c>
      <c r="N357" s="99">
        <v>-0.28446815367483114</v>
      </c>
      <c r="O357" s="98">
        <v>-0.14226051678580082</v>
      </c>
      <c r="P357" s="98">
        <v>-0.09485123068354744</v>
      </c>
      <c r="Q357" s="98">
        <v>0.13005099834479056</v>
      </c>
      <c r="R357" s="98">
        <v>-0.21045733010400342</v>
      </c>
      <c r="S357" s="98">
        <v>0.16380163958198712</v>
      </c>
      <c r="T357" s="98">
        <v>0.14389112454550662</v>
      </c>
      <c r="U357" s="98">
        <v>0.17518229276923877</v>
      </c>
      <c r="V357" s="98">
        <v>-0.10265465905178829</v>
      </c>
      <c r="W357" s="98"/>
      <c r="X357" s="98"/>
    </row>
    <row r="358" spans="1:24" s="96" customFormat="1" ht="15.75">
      <c r="A358" s="129" t="s">
        <v>142</v>
      </c>
      <c r="N358" s="99">
        <v>-0.4996369829078445</v>
      </c>
      <c r="O358" s="98">
        <v>-0.3779772557400175</v>
      </c>
      <c r="P358" s="98">
        <v>-0.18668291672581286</v>
      </c>
      <c r="Q358" s="98">
        <v>-0.10255588195821715</v>
      </c>
      <c r="R358" s="98">
        <v>0.18537172502223032</v>
      </c>
      <c r="S358" s="98">
        <v>0.13407100076525022</v>
      </c>
      <c r="T358" s="98">
        <v>-0.016179205482183823</v>
      </c>
      <c r="U358" s="98">
        <v>0</v>
      </c>
      <c r="V358" s="98">
        <v>-0.02933940579294006</v>
      </c>
      <c r="W358" s="98"/>
      <c r="X358" s="98"/>
    </row>
    <row r="359" spans="1:24" s="96" customFormat="1" ht="15.75">
      <c r="A359" s="129" t="s">
        <v>109</v>
      </c>
      <c r="N359" s="99">
        <v>-0.5734819065499437</v>
      </c>
      <c r="O359" s="98">
        <v>-0.48884236401343284</v>
      </c>
      <c r="P359" s="98">
        <v>-0.2103988143549347</v>
      </c>
      <c r="Q359" s="98">
        <v>-0.10255588195821715</v>
      </c>
      <c r="R359" s="98">
        <v>0.23133792841433679</v>
      </c>
      <c r="S359" s="98">
        <v>0.16692457433986857</v>
      </c>
      <c r="T359" s="98">
        <v>0.0608556810216883</v>
      </c>
      <c r="U359" s="98">
        <v>0.7002092266229836</v>
      </c>
      <c r="V359" s="98">
        <v>0.5051105775952398</v>
      </c>
      <c r="W359" s="98"/>
      <c r="X359" s="98"/>
    </row>
    <row r="360" spans="1:24" s="96" customFormat="1" ht="31.5">
      <c r="A360" s="129" t="s">
        <v>120</v>
      </c>
      <c r="N360" s="99">
        <v>-0.011850551323466667</v>
      </c>
      <c r="O360" s="98">
        <v>0.4166368392795107</v>
      </c>
      <c r="P360" s="98">
        <v>0.14321675513934962</v>
      </c>
      <c r="Q360" s="98">
        <v>0</v>
      </c>
      <c r="R360" s="98">
        <v>0.4968740020928416</v>
      </c>
      <c r="S360" s="98">
        <v>0.34897884907144994</v>
      </c>
      <c r="T360" s="98">
        <v>0.19474312793946952</v>
      </c>
      <c r="U360" s="98">
        <v>0.324509304325286</v>
      </c>
      <c r="V360" s="98">
        <v>0.5493694273356895</v>
      </c>
      <c r="W360" s="98"/>
      <c r="X360" s="98"/>
    </row>
    <row r="361" spans="1:24" s="96" customFormat="1" ht="15.75">
      <c r="A361" s="129" t="s">
        <v>121</v>
      </c>
      <c r="N361" s="99">
        <v>0.047989300593406864</v>
      </c>
      <c r="O361" s="98">
        <v>-0.2684494452105989</v>
      </c>
      <c r="P361" s="98">
        <v>-0.13067864097269638</v>
      </c>
      <c r="Q361" s="98">
        <v>0.593665841547248</v>
      </c>
      <c r="R361" s="98">
        <v>0.6620175451524843</v>
      </c>
      <c r="S361" s="98">
        <v>0.5277803229466949</v>
      </c>
      <c r="T361" s="98">
        <v>0.08994870615106434</v>
      </c>
      <c r="U361" s="98">
        <v>0.17648032633139438</v>
      </c>
      <c r="V361" s="98">
        <v>-0.05006509428147489</v>
      </c>
      <c r="W361" s="98"/>
      <c r="X361" s="98"/>
    </row>
    <row r="362" spans="1:24" s="96" customFormat="1" ht="15.75">
      <c r="A362" s="129"/>
      <c r="O362" s="98"/>
      <c r="P362" s="98"/>
      <c r="Q362" s="98"/>
      <c r="R362" s="98"/>
      <c r="S362" s="98"/>
      <c r="T362" s="98"/>
      <c r="U362" s="98"/>
      <c r="V362" s="98"/>
      <c r="W362" s="98"/>
      <c r="X362" s="98"/>
    </row>
    <row r="363" spans="1:24" s="96" customFormat="1" ht="15.75">
      <c r="A363" s="133" t="s">
        <v>128</v>
      </c>
      <c r="O363" s="98"/>
      <c r="P363" s="98"/>
      <c r="Q363" s="98"/>
      <c r="R363" s="98"/>
      <c r="S363" s="98"/>
      <c r="T363" s="98"/>
      <c r="U363" s="98"/>
      <c r="V363" s="98"/>
      <c r="W363" s="98"/>
      <c r="X363" s="98"/>
    </row>
    <row r="364" spans="1:24" s="96" customFormat="1" ht="15.75">
      <c r="A364" s="129" t="s">
        <v>141</v>
      </c>
      <c r="N364" s="98">
        <v>0</v>
      </c>
      <c r="O364" s="98">
        <v>-0.17179855668677435</v>
      </c>
      <c r="P364" s="98">
        <v>0</v>
      </c>
      <c r="Q364" s="98">
        <v>0</v>
      </c>
      <c r="R364" s="98">
        <v>-0.2095455995701216</v>
      </c>
      <c r="S364" s="98">
        <v>0.24399973830072785</v>
      </c>
      <c r="T364" s="98">
        <v>0.19496907330643237</v>
      </c>
      <c r="U364" s="98">
        <v>0.302459880720077</v>
      </c>
      <c r="V364" s="98">
        <v>0.3322364169189738</v>
      </c>
      <c r="W364" s="98"/>
      <c r="X364" s="98"/>
    </row>
    <row r="365" spans="1:24" s="96" customFormat="1" ht="15.75">
      <c r="A365" s="129" t="s">
        <v>119</v>
      </c>
      <c r="N365" s="98">
        <v>-0.7007945375558409</v>
      </c>
      <c r="O365" s="98">
        <v>-0.17179855668677435</v>
      </c>
      <c r="P365" s="98">
        <v>0.05639808362580501</v>
      </c>
      <c r="Q365" s="98">
        <v>-0.21156725752247524</v>
      </c>
      <c r="R365" s="98">
        <v>-0.2883302991764055</v>
      </c>
      <c r="S365" s="98">
        <v>-0.0005436982580389743</v>
      </c>
      <c r="T365" s="98">
        <v>-0.018560306042350483</v>
      </c>
      <c r="U365" s="98">
        <v>0.0338301570191013</v>
      </c>
      <c r="V365" s="98">
        <v>0.032557993483754585</v>
      </c>
      <c r="W365" s="98"/>
      <c r="X365" s="98"/>
    </row>
    <row r="366" spans="1:24" s="96" customFormat="1" ht="15.75">
      <c r="A366" s="129" t="s">
        <v>109</v>
      </c>
      <c r="N366" s="98">
        <v>-0.2395843627835687</v>
      </c>
      <c r="O366" s="98">
        <v>-0.4475335527015366</v>
      </c>
      <c r="P366" s="98">
        <v>-0.20478060975621157</v>
      </c>
      <c r="Q366" s="98">
        <v>0.12838915232353926</v>
      </c>
      <c r="R366" s="98">
        <v>-0.20799654856376518</v>
      </c>
      <c r="S366" s="98">
        <v>0.20868901948226334</v>
      </c>
      <c r="T366" s="98">
        <v>0.2615873015046595</v>
      </c>
      <c r="U366" s="98">
        <v>0.0636098821272745</v>
      </c>
      <c r="V366" s="98">
        <v>0.5481757689389425</v>
      </c>
      <c r="W366" s="98"/>
      <c r="X366" s="98"/>
    </row>
    <row r="367" spans="1:24" s="96" customFormat="1" ht="31.5">
      <c r="A367" s="129" t="s">
        <v>120</v>
      </c>
      <c r="N367" s="98">
        <v>0.15857547490313656</v>
      </c>
      <c r="O367" s="98">
        <v>0.2117963542673426</v>
      </c>
      <c r="P367" s="98">
        <v>0</v>
      </c>
      <c r="Q367" s="98">
        <v>0</v>
      </c>
      <c r="R367" s="98">
        <v>0</v>
      </c>
      <c r="S367" s="98">
        <v>0</v>
      </c>
      <c r="T367" s="98">
        <v>0</v>
      </c>
      <c r="U367" s="98">
        <v>0</v>
      </c>
      <c r="V367" s="98">
        <v>0</v>
      </c>
      <c r="W367" s="98"/>
      <c r="X367" s="98"/>
    </row>
    <row r="368" spans="1:24" s="96" customFormat="1" ht="15.75">
      <c r="A368" s="129" t="s">
        <v>121</v>
      </c>
      <c r="N368" s="98">
        <v>-0.5422190626527043</v>
      </c>
      <c r="O368" s="98">
        <v>-0.17179855668677435</v>
      </c>
      <c r="P368" s="98">
        <v>0</v>
      </c>
      <c r="Q368" s="98">
        <v>0</v>
      </c>
      <c r="R368" s="98">
        <v>0.024099598574286486</v>
      </c>
      <c r="S368" s="98">
        <v>0.20110653468404927</v>
      </c>
      <c r="T368" s="98">
        <v>0</v>
      </c>
      <c r="U368" s="98">
        <v>0</v>
      </c>
      <c r="V368" s="98">
        <v>0.032557993483754585</v>
      </c>
      <c r="W368" s="98"/>
      <c r="X368" s="98"/>
    </row>
    <row r="369" spans="1:24" s="96" customFormat="1" ht="15.75">
      <c r="A369" s="129"/>
      <c r="O369" s="98"/>
      <c r="P369" s="98"/>
      <c r="Q369" s="98"/>
      <c r="R369" s="98"/>
      <c r="S369" s="98"/>
      <c r="T369" s="98"/>
      <c r="U369" s="98"/>
      <c r="V369" s="98"/>
      <c r="W369" s="98"/>
      <c r="X369" s="98"/>
    </row>
    <row r="370" spans="1:24" s="96" customFormat="1" ht="15.75">
      <c r="A370" s="129"/>
      <c r="O370" s="98"/>
      <c r="P370" s="98"/>
      <c r="Q370" s="98"/>
      <c r="R370" s="98"/>
      <c r="S370" s="98"/>
      <c r="T370" s="98"/>
      <c r="U370" s="98"/>
      <c r="V370" s="98"/>
      <c r="W370" s="98"/>
      <c r="X370" s="98"/>
    </row>
    <row r="371" spans="1:24" s="96" customFormat="1" ht="63">
      <c r="A371" s="130" t="s">
        <v>193</v>
      </c>
      <c r="O371" s="98"/>
      <c r="P371" s="98"/>
      <c r="Q371" s="98"/>
      <c r="R371" s="98"/>
      <c r="S371" s="98"/>
      <c r="T371" s="98"/>
      <c r="U371" s="98"/>
      <c r="V371" s="98"/>
      <c r="W371" s="98"/>
      <c r="X371" s="98"/>
    </row>
    <row r="372" spans="1:24" s="96" customFormat="1" ht="15.75">
      <c r="A372" s="133" t="s">
        <v>122</v>
      </c>
      <c r="O372" s="98"/>
      <c r="P372" s="98"/>
      <c r="Q372" s="98"/>
      <c r="R372" s="98"/>
      <c r="S372" s="98"/>
      <c r="T372" s="98"/>
      <c r="U372" s="98"/>
      <c r="V372" s="98"/>
      <c r="W372" s="98"/>
      <c r="X372" s="98"/>
    </row>
    <row r="373" spans="1:24" s="96" customFormat="1" ht="15.75">
      <c r="A373" s="129" t="s">
        <v>125</v>
      </c>
      <c r="L373" s="98">
        <v>0.15384615384615385</v>
      </c>
      <c r="M373" s="98">
        <v>0.25</v>
      </c>
      <c r="N373" s="98">
        <v>0.29156012955242644</v>
      </c>
      <c r="O373" s="98">
        <v>1</v>
      </c>
      <c r="P373" s="98">
        <v>1</v>
      </c>
      <c r="Q373" s="98">
        <v>0.7265672298355229</v>
      </c>
      <c r="R373" s="98">
        <v>0.12923182232790142</v>
      </c>
      <c r="S373" s="98">
        <v>-0.02452519769714115</v>
      </c>
      <c r="T373" s="98">
        <v>0.0525853634540421</v>
      </c>
      <c r="U373" s="98">
        <v>0.19970283666707989</v>
      </c>
      <c r="V373" s="98">
        <v>0.008375439160900139</v>
      </c>
      <c r="W373" s="98">
        <v>0.026321526282134633</v>
      </c>
      <c r="X373" s="98">
        <v>-0.06269612588857189</v>
      </c>
    </row>
    <row r="374" spans="1:24" s="96" customFormat="1" ht="13.5" customHeight="1">
      <c r="A374" s="129" t="s">
        <v>82</v>
      </c>
      <c r="L374" s="98">
        <v>0.2222222222222222</v>
      </c>
      <c r="M374" s="98">
        <v>0.7777777777777778</v>
      </c>
      <c r="N374" s="98">
        <v>0.3757458577825721</v>
      </c>
      <c r="O374" s="98">
        <v>0.9486405291027571</v>
      </c>
      <c r="P374" s="98">
        <v>0.9162010817475605</v>
      </c>
      <c r="Q374" s="98">
        <v>0.7024936252069012</v>
      </c>
      <c r="R374" s="98">
        <v>0.1907171503292377</v>
      </c>
      <c r="S374" s="98">
        <v>-0.011666954341569113</v>
      </c>
      <c r="T374" s="98">
        <v>0.07261127622224418</v>
      </c>
      <c r="U374" s="98">
        <v>0.13151563960630427</v>
      </c>
      <c r="V374" s="98">
        <v>0.21378322551936368</v>
      </c>
      <c r="W374" s="98">
        <v>-0.0885979708084209</v>
      </c>
      <c r="X374" s="98">
        <v>0.0793192182716015</v>
      </c>
    </row>
    <row r="375" spans="1:24" s="96" customFormat="1" ht="15.75">
      <c r="A375" s="129" t="s">
        <v>129</v>
      </c>
      <c r="N375" s="98">
        <v>0.24317897268346483</v>
      </c>
      <c r="O375" s="98">
        <v>0.9256844069438157</v>
      </c>
      <c r="P375" s="98">
        <v>0.8693213590273036</v>
      </c>
      <c r="Q375" s="98">
        <v>0.709851105709727</v>
      </c>
      <c r="R375" s="98">
        <v>0.13815341937237677</v>
      </c>
      <c r="S375" s="98">
        <v>0.02655806701660532</v>
      </c>
      <c r="T375" s="98">
        <v>-0.15495920808318125</v>
      </c>
      <c r="U375" s="98">
        <v>0.01579114254671657</v>
      </c>
      <c r="V375" s="98">
        <v>-0.11469935612284629</v>
      </c>
      <c r="W375" s="98"/>
      <c r="X375" s="98"/>
    </row>
    <row r="376" spans="1:24" s="96" customFormat="1" ht="15.75">
      <c r="A376" s="129" t="s">
        <v>186</v>
      </c>
      <c r="N376" s="98">
        <v>0.29156012955242644</v>
      </c>
      <c r="O376" s="98">
        <v>0.9256844069438157</v>
      </c>
      <c r="P376" s="98">
        <v>0.9240514483664233</v>
      </c>
      <c r="Q376" s="98">
        <v>0.6485479637941576</v>
      </c>
      <c r="R376" s="98">
        <v>0.04442359244939433</v>
      </c>
      <c r="S376" s="98">
        <v>0.02655806701660532</v>
      </c>
      <c r="T376" s="98">
        <v>0.10661659280236557</v>
      </c>
      <c r="U376" s="98">
        <v>0.01579114254671657</v>
      </c>
      <c r="V376" s="98">
        <v>-0.0530383094128135</v>
      </c>
      <c r="W376" s="98">
        <v>0.09831236084388602</v>
      </c>
      <c r="X376" s="98">
        <v>0.07287613574839476</v>
      </c>
    </row>
    <row r="377" spans="1:24" s="96" customFormat="1" ht="15.75">
      <c r="A377" s="129" t="s">
        <v>128</v>
      </c>
      <c r="L377" s="98">
        <v>-0.14285714285714285</v>
      </c>
      <c r="M377" s="98">
        <v>0.14285714285714285</v>
      </c>
      <c r="N377" s="98">
        <v>0.4423523400988414</v>
      </c>
      <c r="O377" s="98">
        <v>0.7149900711574292</v>
      </c>
      <c r="P377" s="98">
        <v>0.5082338462433663</v>
      </c>
      <c r="Q377" s="98">
        <v>0.3706400202812884</v>
      </c>
      <c r="R377" s="98">
        <v>0.030536567670231884</v>
      </c>
      <c r="S377" s="98">
        <v>0.42880195196816373</v>
      </c>
      <c r="T377" s="98">
        <v>0.26357035007990043</v>
      </c>
      <c r="U377" s="98">
        <v>0.2891480216593749</v>
      </c>
      <c r="V377" s="98">
        <v>0.20257681561952218</v>
      </c>
      <c r="W377" s="98">
        <v>0.11055978573718767</v>
      </c>
      <c r="X377" s="98">
        <v>0.1066930037720299</v>
      </c>
    </row>
    <row r="378" spans="1:24" s="96" customFormat="1" ht="15.75">
      <c r="A378" s="129"/>
      <c r="L378" s="98"/>
      <c r="M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</row>
    <row r="379" spans="1:24" s="96" customFormat="1" ht="15.75">
      <c r="A379" s="133" t="s">
        <v>123</v>
      </c>
      <c r="O379" s="98"/>
      <c r="P379" s="98"/>
      <c r="Q379" s="98"/>
      <c r="R379" s="98"/>
      <c r="S379" s="98"/>
      <c r="T379" s="98"/>
      <c r="U379" s="98"/>
      <c r="V379" s="98"/>
      <c r="W379" s="98"/>
      <c r="X379" s="98"/>
    </row>
    <row r="380" spans="1:24" s="96" customFormat="1" ht="15.75">
      <c r="A380" s="129" t="s">
        <v>125</v>
      </c>
      <c r="L380" s="105">
        <v>0.07692307692307693</v>
      </c>
      <c r="M380" s="105">
        <v>0.16666666666666666</v>
      </c>
      <c r="N380" s="98">
        <v>0.13750434057494348</v>
      </c>
      <c r="O380" s="98">
        <v>0.3550211335810761</v>
      </c>
      <c r="P380" s="98">
        <v>0.7165755472316034</v>
      </c>
      <c r="Q380" s="98">
        <v>0.5832954325166639</v>
      </c>
      <c r="R380" s="98">
        <v>0.10560334592640994</v>
      </c>
      <c r="S380" s="98">
        <v>0.003160275010208581</v>
      </c>
      <c r="T380" s="98">
        <v>0.06741060691461762</v>
      </c>
      <c r="U380" s="98">
        <v>0.201118748673106</v>
      </c>
      <c r="V380" s="98">
        <v>0.008375439160900139</v>
      </c>
      <c r="W380" s="98">
        <v>-0.0435130509727837</v>
      </c>
      <c r="X380" s="98">
        <v>0.017801550031943045</v>
      </c>
    </row>
    <row r="381" spans="1:24" s="96" customFormat="1" ht="15.75">
      <c r="A381" s="129" t="s">
        <v>82</v>
      </c>
      <c r="L381" s="105">
        <v>0</v>
      </c>
      <c r="M381" s="105">
        <v>0.125</v>
      </c>
      <c r="N381" s="98">
        <v>0</v>
      </c>
      <c r="O381" s="98">
        <v>0</v>
      </c>
      <c r="P381" s="98">
        <v>0</v>
      </c>
      <c r="Q381" s="98">
        <v>0</v>
      </c>
      <c r="R381" s="98">
        <v>0.20436516319415446</v>
      </c>
      <c r="S381" s="98">
        <v>0.3640160236170348</v>
      </c>
      <c r="T381" s="98">
        <v>0.15960167918979667</v>
      </c>
      <c r="U381" s="98">
        <v>0.1610910974970477</v>
      </c>
      <c r="V381" s="98">
        <v>0.5597912773662823</v>
      </c>
      <c r="W381" s="98">
        <v>0.07134696315758333</v>
      </c>
      <c r="X381" s="98">
        <v>0.15981689419211642</v>
      </c>
    </row>
    <row r="382" spans="1:24" s="96" customFormat="1" ht="15.75">
      <c r="A382" s="129" t="s">
        <v>129</v>
      </c>
      <c r="N382" s="98">
        <v>0.02291739009582391</v>
      </c>
      <c r="O382" s="98">
        <v>0.3550211335810761</v>
      </c>
      <c r="P382" s="98">
        <v>0.4710028955717715</v>
      </c>
      <c r="Q382" s="98">
        <v>0.5832954325166639</v>
      </c>
      <c r="R382" s="98">
        <v>0.13815341937237677</v>
      </c>
      <c r="S382" s="98">
        <v>-0.047922989703537894</v>
      </c>
      <c r="T382" s="98">
        <v>-0.15495920808318125</v>
      </c>
      <c r="U382" s="98">
        <v>0.01579114254671657</v>
      </c>
      <c r="V382" s="98">
        <v>0.008375439160900139</v>
      </c>
      <c r="W382" s="98"/>
      <c r="X382" s="98"/>
    </row>
    <row r="383" spans="1:24" s="96" customFormat="1" ht="15.75">
      <c r="A383" s="129" t="s">
        <v>186</v>
      </c>
      <c r="N383" s="98">
        <v>0.11458695047911956</v>
      </c>
      <c r="O383" s="98">
        <v>0.3550211335810761</v>
      </c>
      <c r="P383" s="98">
        <v>0.7165755472316034</v>
      </c>
      <c r="Q383" s="98">
        <v>0.5832954325166639</v>
      </c>
      <c r="R383" s="98">
        <v>0.002951921958952143</v>
      </c>
      <c r="S383" s="98">
        <v>0.03506474634796586</v>
      </c>
      <c r="T383" s="98">
        <v>0.061652475815216067</v>
      </c>
      <c r="U383" s="98">
        <v>0.01579114254671657</v>
      </c>
      <c r="V383" s="98">
        <v>0.008375439160900139</v>
      </c>
      <c r="W383" s="98">
        <v>0.04283975448724581</v>
      </c>
      <c r="X383" s="98">
        <v>0.017801550031943045</v>
      </c>
    </row>
    <row r="384" spans="1:24" s="96" customFormat="1" ht="15.75">
      <c r="A384" s="129" t="s">
        <v>128</v>
      </c>
      <c r="L384" s="105">
        <v>0.14285714285714285</v>
      </c>
      <c r="M384" s="105">
        <v>0.3333333333333333</v>
      </c>
      <c r="N384" s="98">
        <v>0.0876375372375374</v>
      </c>
      <c r="O384" s="98">
        <v>0.7149900711574292</v>
      </c>
      <c r="P384" s="98">
        <v>0.5082338462433663</v>
      </c>
      <c r="Q384" s="98">
        <v>0.5774824675261013</v>
      </c>
      <c r="R384" s="98">
        <v>0.030536567670231884</v>
      </c>
      <c r="S384" s="98">
        <v>0.31402552277551066</v>
      </c>
      <c r="T384" s="98">
        <v>0.346964146351555</v>
      </c>
      <c r="U384" s="98">
        <v>0.2891480216593749</v>
      </c>
      <c r="V384" s="98">
        <v>0.1519793713362062</v>
      </c>
      <c r="W384" s="98">
        <v>0.024914539623945218</v>
      </c>
      <c r="X384" s="98">
        <v>0.12404129084478713</v>
      </c>
    </row>
    <row r="385" spans="1:24" s="96" customFormat="1" ht="15.75">
      <c r="A385" s="129"/>
      <c r="O385" s="98"/>
      <c r="P385" s="98"/>
      <c r="Q385" s="98"/>
      <c r="R385" s="98"/>
      <c r="S385" s="98"/>
      <c r="T385" s="98"/>
      <c r="U385" s="98"/>
      <c r="V385" s="98"/>
      <c r="W385" s="98"/>
      <c r="X385" s="98"/>
    </row>
    <row r="386" spans="1:24" s="96" customFormat="1" ht="47.25">
      <c r="A386" s="130" t="s">
        <v>157</v>
      </c>
      <c r="O386" s="98"/>
      <c r="P386" s="98"/>
      <c r="Q386" s="98"/>
      <c r="R386" s="98"/>
      <c r="S386" s="98"/>
      <c r="T386" s="98"/>
      <c r="U386" s="98"/>
      <c r="V386" s="98"/>
      <c r="W386" s="98"/>
      <c r="X386" s="98"/>
    </row>
    <row r="387" spans="1:24" s="96" customFormat="1" ht="15.75">
      <c r="A387" s="133" t="s">
        <v>122</v>
      </c>
      <c r="O387" s="98"/>
      <c r="P387" s="98"/>
      <c r="Q387" s="98"/>
      <c r="R387" s="98"/>
      <c r="S387" s="98"/>
      <c r="T387" s="98"/>
      <c r="U387" s="98"/>
      <c r="V387" s="98"/>
      <c r="W387" s="98"/>
      <c r="X387" s="98"/>
    </row>
    <row r="388" spans="1:24" s="96" customFormat="1" ht="15.75">
      <c r="A388" s="129" t="s">
        <v>125</v>
      </c>
      <c r="L388" s="98">
        <v>0.23076923076923078</v>
      </c>
      <c r="M388" s="98">
        <v>0.25</v>
      </c>
      <c r="N388" s="100">
        <v>1</v>
      </c>
      <c r="O388" s="98">
        <v>0.7713618921792591</v>
      </c>
      <c r="P388" s="98">
        <v>0.19220888567117075</v>
      </c>
      <c r="Q388" s="98">
        <v>0.45189678054308763</v>
      </c>
      <c r="R388" s="98">
        <v>0.09155936350103906</v>
      </c>
      <c r="S388" s="98">
        <v>0.04399821426616582</v>
      </c>
      <c r="T388" s="98">
        <v>0.07512346269048883</v>
      </c>
      <c r="U388" s="98">
        <v>0.06632688027540302</v>
      </c>
      <c r="V388" s="98">
        <v>0.008375439160900139</v>
      </c>
      <c r="W388" s="98">
        <v>-0.11710517947875841</v>
      </c>
      <c r="X388" s="98">
        <v>0.030829953161301923</v>
      </c>
    </row>
    <row r="389" spans="1:24" s="96" customFormat="1" ht="13.5" customHeight="1">
      <c r="A389" s="129" t="s">
        <v>82</v>
      </c>
      <c r="L389" s="98">
        <v>0.3333333333333333</v>
      </c>
      <c r="M389" s="98">
        <v>0.5555555555555556</v>
      </c>
      <c r="N389" s="100">
        <v>0.6533009156097728</v>
      </c>
      <c r="O389" s="98">
        <v>0.6914862329062752</v>
      </c>
      <c r="P389" s="98">
        <v>0.2551017083161825</v>
      </c>
      <c r="Q389" s="98">
        <v>0.5415401649244718</v>
      </c>
      <c r="R389" s="98">
        <v>0.023547579394517015</v>
      </c>
      <c r="S389" s="98">
        <v>0.0584625383543626</v>
      </c>
      <c r="T389" s="98">
        <v>0.156801851273907</v>
      </c>
      <c r="U389" s="98">
        <v>0.22007661794256123</v>
      </c>
      <c r="V389" s="98">
        <v>0.09402741175816198</v>
      </c>
      <c r="W389" s="98">
        <v>-0.0022451653483913925</v>
      </c>
      <c r="X389" s="98">
        <v>0.10183762524138862</v>
      </c>
    </row>
    <row r="390" spans="1:24" s="96" customFormat="1" ht="15.75">
      <c r="A390" s="129" t="s">
        <v>129</v>
      </c>
      <c r="N390" s="100">
        <v>0.8875675699226394</v>
      </c>
      <c r="O390" s="98">
        <v>0.8134820009264034</v>
      </c>
      <c r="P390" s="98">
        <v>0.19220888567117075</v>
      </c>
      <c r="Q390" s="98">
        <v>0.45189678054308763</v>
      </c>
      <c r="R390" s="98">
        <v>-0.03975252721267233</v>
      </c>
      <c r="S390" s="98">
        <v>0.10954580306810907</v>
      </c>
      <c r="T390" s="98">
        <v>0.08994870615106434</v>
      </c>
      <c r="U390" s="98">
        <v>0.01579114254671657</v>
      </c>
      <c r="V390" s="98">
        <v>-0.11469935612284629</v>
      </c>
      <c r="W390" s="98"/>
      <c r="X390" s="98"/>
    </row>
    <row r="391" spans="1:24" s="96" customFormat="1" ht="15.75">
      <c r="A391" s="129" t="s">
        <v>186</v>
      </c>
      <c r="N391" s="100">
        <v>0.9821753632588035</v>
      </c>
      <c r="O391" s="98">
        <v>0.7562348011916917</v>
      </c>
      <c r="P391" s="98">
        <v>0.17634335466091172</v>
      </c>
      <c r="Q391" s="98">
        <v>0.3905936386275182</v>
      </c>
      <c r="R391" s="98">
        <v>0.013688297609280559</v>
      </c>
      <c r="S391" s="98">
        <v>0.09508147897991229</v>
      </c>
      <c r="T391" s="98">
        <v>0.08994870615106434</v>
      </c>
      <c r="U391" s="98">
        <v>0.06632688027540302</v>
      </c>
      <c r="V391" s="98">
        <v>-0.11469935612284629</v>
      </c>
      <c r="W391" s="98">
        <v>0.09831236084388602</v>
      </c>
      <c r="X391" s="98">
        <v>0.191771738745563</v>
      </c>
    </row>
    <row r="392" spans="1:24" s="96" customFormat="1" ht="15.75">
      <c r="A392" s="129" t="s">
        <v>128</v>
      </c>
      <c r="L392" s="98">
        <v>-0.14285714285714285</v>
      </c>
      <c r="M392" s="98">
        <v>0</v>
      </c>
      <c r="N392" s="98">
        <v>0.4423523400988414</v>
      </c>
      <c r="O392" s="98">
        <v>0.7149900711574292</v>
      </c>
      <c r="P392" s="98">
        <v>0.2837064496637465</v>
      </c>
      <c r="Q392" s="98">
        <v>0.030828382271555793</v>
      </c>
      <c r="R392" s="98">
        <v>0.22907594157130198</v>
      </c>
      <c r="S392" s="98">
        <v>0.1529496698596288</v>
      </c>
      <c r="T392" s="98">
        <v>0.10698695539581975</v>
      </c>
      <c r="U392" s="98">
        <v>0.2891480216593749</v>
      </c>
      <c r="V392" s="98">
        <v>-0.03519387308086967</v>
      </c>
      <c r="W392" s="98">
        <v>0.024914539623945218</v>
      </c>
      <c r="X392" s="98">
        <v>0.08386388320134615</v>
      </c>
    </row>
    <row r="393" spans="1:24" s="96" customFormat="1" ht="15.75">
      <c r="A393" s="129"/>
      <c r="O393" s="98"/>
      <c r="P393" s="98"/>
      <c r="Q393" s="98"/>
      <c r="R393" s="98"/>
      <c r="S393" s="98"/>
      <c r="T393" s="98"/>
      <c r="U393" s="98"/>
      <c r="V393" s="98"/>
      <c r="W393" s="98"/>
      <c r="X393" s="98"/>
    </row>
    <row r="394" spans="1:24" s="96" customFormat="1" ht="15.75">
      <c r="A394" s="133" t="s">
        <v>123</v>
      </c>
      <c r="O394" s="98"/>
      <c r="P394" s="98"/>
      <c r="Q394" s="98"/>
      <c r="R394" s="98"/>
      <c r="S394" s="98"/>
      <c r="T394" s="98"/>
      <c r="U394" s="98"/>
      <c r="V394" s="98"/>
      <c r="W394" s="98"/>
      <c r="X394" s="98"/>
    </row>
    <row r="395" spans="1:24" s="96" customFormat="1" ht="15.75">
      <c r="A395" s="129" t="s">
        <v>125</v>
      </c>
      <c r="L395" s="100">
        <v>0.15384615384615385</v>
      </c>
      <c r="M395" s="100">
        <v>0.16666666666666666</v>
      </c>
      <c r="N395" s="98">
        <v>0.8663152244410272</v>
      </c>
      <c r="O395" s="98">
        <v>0.7542934988577865</v>
      </c>
      <c r="P395" s="98">
        <v>0.19220888567117075</v>
      </c>
      <c r="Q395" s="98">
        <v>0.5823298936788894</v>
      </c>
      <c r="R395" s="98">
        <v>0.10741812453226299</v>
      </c>
      <c r="S395" s="98">
        <v>0.09508147897991229</v>
      </c>
      <c r="T395" s="98">
        <v>0.08994870615106434</v>
      </c>
      <c r="U395" s="98">
        <v>0.15488785861165996</v>
      </c>
      <c r="V395" s="98">
        <v>0.008375439160900139</v>
      </c>
      <c r="W395" s="98">
        <v>0.17874502977153797</v>
      </c>
      <c r="X395" s="98">
        <v>0.11907839406546403</v>
      </c>
    </row>
    <row r="396" spans="1:24" s="96" customFormat="1" ht="15.75">
      <c r="A396" s="129" t="s">
        <v>82</v>
      </c>
      <c r="L396" s="100">
        <v>0.1111111111111111</v>
      </c>
      <c r="M396" s="100">
        <v>0.125</v>
      </c>
      <c r="N396" s="98">
        <v>0.724444164695767</v>
      </c>
      <c r="O396" s="98">
        <v>0.6744178395848027</v>
      </c>
      <c r="P396" s="98">
        <v>0.34171042859031614</v>
      </c>
      <c r="Q396" s="98">
        <v>0.5582562890502677</v>
      </c>
      <c r="R396" s="98">
        <v>0.1381681576934855</v>
      </c>
      <c r="S396" s="98">
        <v>0.10954580306810907</v>
      </c>
      <c r="T396" s="98">
        <v>0.1716270947344825</v>
      </c>
      <c r="U396" s="98">
        <v>0.22007661794256123</v>
      </c>
      <c r="V396" s="98">
        <v>0.09402741175816198</v>
      </c>
      <c r="W396" s="98">
        <v>0.293605043901905</v>
      </c>
      <c r="X396" s="98">
        <v>0.1900860661455507</v>
      </c>
    </row>
    <row r="397" spans="1:24" s="96" customFormat="1" ht="15.75">
      <c r="A397" s="129" t="s">
        <v>129</v>
      </c>
      <c r="N397" s="98">
        <v>0.669697066133521</v>
      </c>
      <c r="O397" s="98">
        <v>0.7542934988577865</v>
      </c>
      <c r="P397" s="98">
        <v>0.13331915073715167</v>
      </c>
      <c r="Q397" s="98">
        <v>0.46861290466888356</v>
      </c>
      <c r="R397" s="98">
        <v>0.008656307264518472</v>
      </c>
      <c r="S397" s="98">
        <v>0.10954580306810907</v>
      </c>
      <c r="T397" s="98">
        <v>0.08994870615106434</v>
      </c>
      <c r="U397" s="98">
        <v>0.01579114254671657</v>
      </c>
      <c r="V397" s="98">
        <v>-0.11469935612284629</v>
      </c>
      <c r="W397" s="98"/>
      <c r="X397" s="98"/>
    </row>
    <row r="398" spans="1:24" s="96" customFormat="1" ht="15.75">
      <c r="A398" s="129" t="s">
        <v>186</v>
      </c>
      <c r="N398" s="98">
        <v>0.8484905876998307</v>
      </c>
      <c r="O398" s="98">
        <v>0.6970462991230748</v>
      </c>
      <c r="P398" s="146">
        <v>0.4769386117061101</v>
      </c>
      <c r="Q398" s="146">
        <v>0.3905936386275182</v>
      </c>
      <c r="R398" s="146">
        <v>-0.08507351965846396</v>
      </c>
      <c r="S398" s="98">
        <v>0.09508147897991229</v>
      </c>
      <c r="T398" s="98">
        <v>0.08994870615106434</v>
      </c>
      <c r="U398" s="98">
        <v>0.06632688027540302</v>
      </c>
      <c r="V398" s="98">
        <v>-0.11469935612284629</v>
      </c>
      <c r="W398" s="98">
        <v>0.09831236084388602</v>
      </c>
      <c r="X398" s="98">
        <v>0.16640221479826856</v>
      </c>
    </row>
    <row r="399" spans="1:24" s="96" customFormat="1" ht="15.75">
      <c r="A399" s="129" t="s">
        <v>128</v>
      </c>
      <c r="L399" s="98">
        <v>0</v>
      </c>
      <c r="M399" s="98">
        <v>0.16666666666666666</v>
      </c>
      <c r="N399" s="98">
        <v>0.24621301214067395</v>
      </c>
      <c r="O399" s="98">
        <v>0.5324873091555756</v>
      </c>
      <c r="P399" s="146">
        <v>0.014984189201210758</v>
      </c>
      <c r="Q399" s="146">
        <v>-0.15535911192789367</v>
      </c>
      <c r="R399" s="146">
        <v>0.20799654856376518</v>
      </c>
      <c r="S399" s="98">
        <v>0.1563558899661789</v>
      </c>
      <c r="T399" s="98">
        <v>0.15199507304512258</v>
      </c>
      <c r="U399" s="98">
        <v>0.020518297958399212</v>
      </c>
      <c r="V399" s="98">
        <v>-0.03519387308086967</v>
      </c>
      <c r="W399" s="98">
        <v>0.024914539623945218</v>
      </c>
      <c r="X399" s="98">
        <v>0.12404129084478713</v>
      </c>
    </row>
    <row r="400" spans="1:18" s="96" customFormat="1" ht="15.75">
      <c r="A400" s="129"/>
      <c r="P400" s="98"/>
      <c r="Q400" s="98"/>
      <c r="R400" s="98"/>
    </row>
    <row r="401" ht="15.75">
      <c r="A401" s="134"/>
    </row>
    <row r="402" ht="15.75">
      <c r="A402" s="134"/>
    </row>
    <row r="403" ht="15.75">
      <c r="A403" s="134"/>
    </row>
    <row r="404" ht="15.75">
      <c r="A404" s="134"/>
    </row>
    <row r="405" ht="15.75">
      <c r="A405" s="134"/>
    </row>
    <row r="406" ht="15.75">
      <c r="A406" s="134"/>
    </row>
    <row r="407" ht="15.75">
      <c r="A407" s="134"/>
    </row>
    <row r="408" ht="15.75">
      <c r="A408" s="134"/>
    </row>
    <row r="409" ht="15.75">
      <c r="A409" s="134"/>
    </row>
    <row r="410" ht="15.75">
      <c r="A410" s="134"/>
    </row>
    <row r="411" ht="15.75">
      <c r="A411" s="134"/>
    </row>
    <row r="412" ht="15.75">
      <c r="A412" s="134"/>
    </row>
    <row r="413" ht="15.75">
      <c r="A413" s="134"/>
    </row>
    <row r="414" ht="15.75">
      <c r="A414" s="134"/>
    </row>
    <row r="415" ht="15.75">
      <c r="A415" s="134"/>
    </row>
    <row r="416" ht="15.75">
      <c r="A416" s="134"/>
    </row>
    <row r="417" ht="15.75">
      <c r="A417" s="134"/>
    </row>
    <row r="418" ht="15.75">
      <c r="A418" s="134"/>
    </row>
    <row r="419" ht="15.75">
      <c r="A419" s="134"/>
    </row>
    <row r="420" ht="15.75">
      <c r="A420" s="134"/>
    </row>
    <row r="421" ht="15.75">
      <c r="A421" s="134"/>
    </row>
    <row r="422" ht="15.75">
      <c r="A422" s="134"/>
    </row>
    <row r="423" ht="15.75">
      <c r="A423" s="134"/>
    </row>
    <row r="424" ht="15.75">
      <c r="A424" s="134"/>
    </row>
    <row r="425" ht="15.75">
      <c r="A425" s="134"/>
    </row>
    <row r="426" ht="15.75">
      <c r="A426" s="134"/>
    </row>
    <row r="427" ht="15.75">
      <c r="A427" s="134"/>
    </row>
    <row r="428" ht="15.75">
      <c r="A428" s="134"/>
    </row>
    <row r="429" ht="15.75">
      <c r="A429" s="134"/>
    </row>
    <row r="430" ht="15.75">
      <c r="A430" s="134"/>
    </row>
    <row r="431" ht="15.75">
      <c r="A431" s="134"/>
    </row>
    <row r="432" ht="15.75">
      <c r="A432" s="134"/>
    </row>
    <row r="433" ht="15.75">
      <c r="A433" s="134"/>
    </row>
    <row r="434" ht="15.75">
      <c r="A434" s="134"/>
    </row>
    <row r="435" ht="15.75">
      <c r="A435" s="134"/>
    </row>
    <row r="436" ht="15.75">
      <c r="A436" s="134"/>
    </row>
    <row r="437" ht="15.75">
      <c r="A437" s="134"/>
    </row>
  </sheetData>
  <sheetProtection/>
  <printOptions/>
  <pageMargins left="0.75" right="0.75" top="1" bottom="1" header="0.5" footer="0.5"/>
  <pageSetup fitToHeight="6" fitToWidth="1" horizontalDpi="600" verticalDpi="600" orientation="portrait" paperSize="9" scale="43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4"/>
  <sheetViews>
    <sheetView zoomScale="75" zoomScaleNormal="75" zoomScaleSheetLayoutView="75" zoomScalePageLayoutView="0" workbookViewId="0" topLeftCell="A1">
      <pane xSplit="1" ySplit="2" topLeftCell="R49" activePane="bottomRight" state="frozen"/>
      <selection pane="topLeft" activeCell="A442" sqref="A442"/>
      <selection pane="topRight" activeCell="A442" sqref="A442"/>
      <selection pane="bottomLeft" activeCell="A442" sqref="A442"/>
      <selection pane="bottomRight" activeCell="A63" activeCellId="1" sqref="A52 A63"/>
    </sheetView>
  </sheetViews>
  <sheetFormatPr defaultColWidth="9.140625" defaultRowHeight="12.75"/>
  <cols>
    <col min="1" max="1" width="74.421875" style="128" customWidth="1"/>
    <col min="2" max="6" width="9.7109375" style="107" customWidth="1"/>
    <col min="7" max="7" width="10.28125" style="107" bestFit="1" customWidth="1"/>
    <col min="8" max="9" width="9.7109375" style="107" customWidth="1"/>
    <col min="10" max="11" width="11.00390625" style="107" bestFit="1" customWidth="1"/>
    <col min="12" max="13" width="9.7109375" style="107" customWidth="1"/>
    <col min="14" max="14" width="10.28125" style="107" customWidth="1"/>
    <col min="15" max="15" width="12.7109375" style="103" bestFit="1" customWidth="1"/>
    <col min="16" max="16" width="12.8515625" style="147" bestFit="1" customWidth="1"/>
    <col min="17" max="18" width="13.421875" style="147" bestFit="1" customWidth="1"/>
    <col min="19" max="19" width="13.140625" style="103" bestFit="1" customWidth="1"/>
    <col min="20" max="24" width="13.28125" style="103" bestFit="1" customWidth="1"/>
    <col min="25" max="16384" width="9.140625" style="103" customWidth="1"/>
  </cols>
  <sheetData>
    <row r="1" spans="1:9" ht="15.75" customHeight="1">
      <c r="A1" s="135"/>
      <c r="B1" s="106"/>
      <c r="C1" s="106"/>
      <c r="D1" s="106"/>
      <c r="E1" s="106"/>
      <c r="F1" s="106"/>
      <c r="G1" s="106"/>
      <c r="H1" s="106"/>
      <c r="I1" s="106"/>
    </row>
    <row r="2" spans="1:24" ht="15.75" customHeight="1">
      <c r="A2" s="135"/>
      <c r="B2" s="108" t="s">
        <v>55</v>
      </c>
      <c r="C2" s="108" t="s">
        <v>56</v>
      </c>
      <c r="D2" s="108" t="s">
        <v>57</v>
      </c>
      <c r="E2" s="108" t="s">
        <v>58</v>
      </c>
      <c r="F2" s="108" t="s">
        <v>59</v>
      </c>
      <c r="G2" s="108" t="s">
        <v>60</v>
      </c>
      <c r="H2" s="108" t="s">
        <v>61</v>
      </c>
      <c r="I2" s="108" t="s">
        <v>62</v>
      </c>
      <c r="J2" s="108" t="s">
        <v>63</v>
      </c>
      <c r="K2" s="108" t="s">
        <v>90</v>
      </c>
      <c r="L2" s="108" t="s">
        <v>99</v>
      </c>
      <c r="M2" s="108" t="s">
        <v>103</v>
      </c>
      <c r="N2" s="108" t="s">
        <v>104</v>
      </c>
      <c r="O2" s="144" t="s">
        <v>237</v>
      </c>
      <c r="P2" s="144" t="s">
        <v>236</v>
      </c>
      <c r="Q2" s="144" t="s">
        <v>235</v>
      </c>
      <c r="R2" s="144" t="s">
        <v>234</v>
      </c>
      <c r="S2" s="144" t="s">
        <v>233</v>
      </c>
      <c r="T2" s="144" t="s">
        <v>240</v>
      </c>
      <c r="U2" s="144" t="s">
        <v>241</v>
      </c>
      <c r="V2" s="144" t="s">
        <v>243</v>
      </c>
      <c r="W2" s="144" t="s">
        <v>246</v>
      </c>
      <c r="X2" s="144" t="s">
        <v>248</v>
      </c>
    </row>
    <row r="3" spans="1:14" ht="15.75" customHeight="1">
      <c r="A3" s="135" t="s">
        <v>143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24" ht="63">
      <c r="A4" s="136" t="s">
        <v>200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S4" s="147"/>
      <c r="T4" s="147"/>
      <c r="U4" s="147"/>
      <c r="V4" s="147"/>
      <c r="W4" s="147"/>
      <c r="X4" s="147"/>
    </row>
    <row r="5" spans="1:24" ht="15.75">
      <c r="A5" s="137" t="s">
        <v>144</v>
      </c>
      <c r="B5" s="107">
        <v>0</v>
      </c>
      <c r="C5" s="107">
        <v>0</v>
      </c>
      <c r="D5" s="107">
        <v>0</v>
      </c>
      <c r="E5" s="107">
        <v>0.7142857142857142</v>
      </c>
      <c r="F5" s="107">
        <v>0.5714285714285714</v>
      </c>
      <c r="G5" s="107">
        <v>0.8571428571428571</v>
      </c>
      <c r="H5" s="107">
        <v>0.42857142857142855</v>
      </c>
      <c r="I5" s="107">
        <v>0.2857142857142857</v>
      </c>
      <c r="J5" s="107">
        <v>0.14285714285714285</v>
      </c>
      <c r="K5" s="107">
        <v>0.2857142857142857</v>
      </c>
      <c r="L5" s="107">
        <v>0.2857142857142857</v>
      </c>
      <c r="M5" s="107">
        <v>0</v>
      </c>
      <c r="N5" s="107">
        <v>-0.6405529953917051</v>
      </c>
      <c r="O5" s="107">
        <v>-0.3450070649257999</v>
      </c>
      <c r="P5" s="147">
        <v>0</v>
      </c>
      <c r="Q5" s="147">
        <v>-0.07581632922397116</v>
      </c>
      <c r="R5" s="147">
        <v>0.03480301483409698</v>
      </c>
      <c r="S5" s="147">
        <v>0.2143100364529692</v>
      </c>
      <c r="T5" s="147">
        <v>0.22953170267141648</v>
      </c>
      <c r="U5" s="147">
        <v>0.2621993648810271</v>
      </c>
      <c r="V5" s="147">
        <v>0.2756690251992202</v>
      </c>
      <c r="W5" s="147">
        <v>0.12231173743462043</v>
      </c>
      <c r="X5" s="147">
        <v>0.2813008572460291</v>
      </c>
    </row>
    <row r="6" spans="1:24" ht="15.75">
      <c r="A6" s="137" t="s">
        <v>145</v>
      </c>
      <c r="N6" s="107">
        <v>-0.6405529953917051</v>
      </c>
      <c r="O6" s="107">
        <v>-0.3450070649257999</v>
      </c>
      <c r="P6" s="147">
        <v>-0.2038908855068294</v>
      </c>
      <c r="Q6" s="147">
        <v>-0.008952359166099905</v>
      </c>
      <c r="R6" s="147">
        <v>0.03480301483409698</v>
      </c>
      <c r="S6" s="147">
        <v>0.2143100364529692</v>
      </c>
      <c r="T6" s="147">
        <v>0.22953170267141648</v>
      </c>
      <c r="U6" s="147">
        <v>0.2621993648810271</v>
      </c>
      <c r="V6" s="147">
        <v>0.2756690251992202</v>
      </c>
      <c r="W6" s="147">
        <v>0.24244813258438624</v>
      </c>
      <c r="X6" s="147">
        <v>0.16621855531080448</v>
      </c>
    </row>
    <row r="7" spans="1:24" ht="15.75">
      <c r="A7" s="137" t="s">
        <v>146</v>
      </c>
      <c r="B7" s="107">
        <v>0.6</v>
      </c>
      <c r="C7" s="107">
        <v>0.7142857142857142</v>
      </c>
      <c r="D7" s="107">
        <v>0.7142857142857142</v>
      </c>
      <c r="E7" s="107">
        <v>0.7142857142857142</v>
      </c>
      <c r="F7" s="107">
        <v>0.7142857142857142</v>
      </c>
      <c r="G7" s="107">
        <v>0.8571428571428571</v>
      </c>
      <c r="H7" s="107">
        <v>0.7142857142857142</v>
      </c>
      <c r="I7" s="107">
        <v>0.7142857142857142</v>
      </c>
      <c r="J7" s="107">
        <v>0.7142857142857142</v>
      </c>
      <c r="K7" s="107">
        <v>0.8571428571428571</v>
      </c>
      <c r="L7" s="107">
        <v>0.14285714285714285</v>
      </c>
      <c r="M7" s="107">
        <v>0</v>
      </c>
      <c r="N7" s="107">
        <v>-0.04953917050691245</v>
      </c>
      <c r="O7" s="107">
        <v>-0.1578446575710959</v>
      </c>
      <c r="P7" s="147">
        <v>-0.276752865295746</v>
      </c>
      <c r="Q7" s="147">
        <v>-0.23023572653338284</v>
      </c>
      <c r="R7" s="147">
        <v>0.09894580030198633</v>
      </c>
      <c r="S7" s="147">
        <v>0.2143100364529692</v>
      </c>
      <c r="T7" s="147">
        <v>0.4347532694682096</v>
      </c>
      <c r="U7" s="147">
        <v>0.5102597424249471</v>
      </c>
      <c r="V7" s="147">
        <v>0.47002731975253415</v>
      </c>
      <c r="W7" s="147">
        <v>0.2720000377303319</v>
      </c>
      <c r="X7" s="147">
        <v>0.3963831591812537</v>
      </c>
    </row>
    <row r="8" spans="1:24" ht="15.75">
      <c r="A8" s="137"/>
      <c r="O8" s="107"/>
      <c r="S8" s="147"/>
      <c r="T8" s="147"/>
      <c r="U8" s="147"/>
      <c r="V8" s="147"/>
      <c r="W8" s="147"/>
      <c r="X8" s="147"/>
    </row>
    <row r="9" spans="1:24" ht="63">
      <c r="A9" s="136" t="s">
        <v>161</v>
      </c>
      <c r="O9" s="107"/>
      <c r="S9" s="147"/>
      <c r="T9" s="147"/>
      <c r="U9" s="147"/>
      <c r="V9" s="147"/>
      <c r="W9" s="147"/>
      <c r="X9" s="147"/>
    </row>
    <row r="10" spans="1:24" ht="15.75">
      <c r="A10" s="137" t="s">
        <v>144</v>
      </c>
      <c r="N10" s="107">
        <v>-0.25806451612903225</v>
      </c>
      <c r="O10" s="107">
        <v>0.09093608721717857</v>
      </c>
      <c r="P10" s="147">
        <v>0.37192392154185505</v>
      </c>
      <c r="Q10" s="147">
        <v>0.3364299496321893</v>
      </c>
      <c r="R10" s="147">
        <v>0.45073200336340796</v>
      </c>
      <c r="S10" s="147">
        <v>0.7882867400244827</v>
      </c>
      <c r="T10" s="147">
        <v>0.5945536337439299</v>
      </c>
      <c r="U10" s="147">
        <v>0.8014578428593867</v>
      </c>
      <c r="V10" s="147">
        <v>0.507909810926446</v>
      </c>
      <c r="W10" s="147">
        <v>0.43204493682527556</v>
      </c>
      <c r="X10" s="147">
        <v>0.40208069276772623</v>
      </c>
    </row>
    <row r="11" spans="1:24" ht="15.75">
      <c r="A11" s="137" t="s">
        <v>145</v>
      </c>
      <c r="N11" s="107">
        <v>-0.25806451612903225</v>
      </c>
      <c r="O11" s="107">
        <v>-0.11548011917224556</v>
      </c>
      <c r="P11" s="147">
        <v>0.16803303603502562</v>
      </c>
      <c r="Q11" s="147">
        <v>0.529410827261534</v>
      </c>
      <c r="R11" s="147">
        <v>0.60297701359754</v>
      </c>
      <c r="S11" s="147">
        <v>0.5634629076033877</v>
      </c>
      <c r="T11" s="147">
        <v>0.5945536337439299</v>
      </c>
      <c r="U11" s="147">
        <v>0.8014578428593867</v>
      </c>
      <c r="V11" s="147">
        <v>0.507909810926446</v>
      </c>
      <c r="W11" s="147">
        <v>0.43204493682527556</v>
      </c>
      <c r="X11" s="147">
        <v>0.39060914352640175</v>
      </c>
    </row>
    <row r="12" spans="1:24" ht="15.75">
      <c r="A12" s="137" t="s">
        <v>146</v>
      </c>
      <c r="N12" s="107">
        <v>0.33294930875576034</v>
      </c>
      <c r="O12" s="107">
        <v>0.48451470096130667</v>
      </c>
      <c r="P12" s="147">
        <v>0.37192392154185505</v>
      </c>
      <c r="Q12" s="147">
        <v>0.4122462788561605</v>
      </c>
      <c r="R12" s="147">
        <v>0.7329420797570788</v>
      </c>
      <c r="S12" s="147">
        <v>0.7882867400244827</v>
      </c>
      <c r="T12" s="147">
        <v>0.6608043069858186</v>
      </c>
      <c r="U12" s="147">
        <v>0.8816850045058524</v>
      </c>
      <c r="V12" s="147">
        <v>0.8072008316759374</v>
      </c>
      <c r="W12" s="147">
        <v>0.5138946663459588</v>
      </c>
      <c r="X12" s="147">
        <v>0.7034150955816575</v>
      </c>
    </row>
    <row r="13" spans="1:24" ht="15.75">
      <c r="A13" s="137"/>
      <c r="O13" s="107"/>
      <c r="S13" s="147"/>
      <c r="T13" s="147"/>
      <c r="U13" s="147"/>
      <c r="V13" s="147"/>
      <c r="W13" s="147"/>
      <c r="X13" s="147"/>
    </row>
    <row r="14" spans="1:24" ht="63">
      <c r="A14" s="136" t="s">
        <v>201</v>
      </c>
      <c r="O14" s="107"/>
      <c r="S14" s="147"/>
      <c r="T14" s="147"/>
      <c r="U14" s="147"/>
      <c r="V14" s="147"/>
      <c r="W14" s="147"/>
      <c r="X14" s="147"/>
    </row>
    <row r="15" spans="1:24" ht="15.75">
      <c r="A15" s="136"/>
      <c r="O15" s="107"/>
      <c r="S15" s="147"/>
      <c r="T15" s="147"/>
      <c r="U15" s="147"/>
      <c r="V15" s="147"/>
      <c r="W15" s="147"/>
      <c r="X15" s="147"/>
    </row>
    <row r="16" spans="1:24" ht="15.75">
      <c r="A16" s="136" t="s">
        <v>144</v>
      </c>
      <c r="O16" s="107"/>
      <c r="S16" s="147"/>
      <c r="T16" s="147"/>
      <c r="U16" s="147"/>
      <c r="V16" s="147"/>
      <c r="W16" s="147"/>
      <c r="X16" s="147"/>
    </row>
    <row r="17" spans="1:24" ht="31.5">
      <c r="A17" s="137" t="s">
        <v>107</v>
      </c>
      <c r="N17" s="107">
        <v>-0.0956221198156682</v>
      </c>
      <c r="O17" s="107">
        <v>0</v>
      </c>
      <c r="P17" s="147">
        <v>0.10040425417786208</v>
      </c>
      <c r="Q17" s="147">
        <v>0.2922790550353949</v>
      </c>
      <c r="R17" s="147">
        <v>0.19485270818392453</v>
      </c>
      <c r="S17" s="147">
        <v>0</v>
      </c>
      <c r="T17" s="147">
        <v>0</v>
      </c>
      <c r="U17" s="147">
        <v>-0.11831499549414766</v>
      </c>
      <c r="V17" s="147">
        <v>-0.23850993878650759</v>
      </c>
      <c r="W17" s="147"/>
      <c r="X17" s="147"/>
    </row>
    <row r="18" spans="1:24" ht="31.5">
      <c r="A18" s="137" t="s">
        <v>108</v>
      </c>
      <c r="N18" s="107">
        <v>-0.8675115207373273</v>
      </c>
      <c r="O18" s="107">
        <v>-0.5749514902564064</v>
      </c>
      <c r="P18" s="147">
        <v>0.10040425417786208</v>
      </c>
      <c r="Q18" s="147">
        <v>0.22541508497752366</v>
      </c>
      <c r="R18" s="147">
        <v>0.33591909335461884</v>
      </c>
      <c r="S18" s="147">
        <v>0.11550091067722368</v>
      </c>
      <c r="T18" s="147">
        <v>0.22953170267141648</v>
      </c>
      <c r="U18" s="147">
        <v>0.10409089273789979</v>
      </c>
      <c r="V18" s="147">
        <v>0.33474264480826227</v>
      </c>
      <c r="W18" s="147"/>
      <c r="X18" s="147"/>
    </row>
    <row r="19" spans="1:24" ht="15.75">
      <c r="A19" s="137" t="s">
        <v>109</v>
      </c>
      <c r="N19" s="107">
        <v>-1</v>
      </c>
      <c r="O19" s="107">
        <v>-1</v>
      </c>
      <c r="P19" s="147">
        <v>-0.6228428805263919</v>
      </c>
      <c r="Q19" s="147">
        <v>-0.31616977542905433</v>
      </c>
      <c r="R19" s="147">
        <v>-0.3284015470045434</v>
      </c>
      <c r="S19" s="147">
        <v>0.003890789719027843</v>
      </c>
      <c r="T19" s="147">
        <v>0.10846234306167098</v>
      </c>
      <c r="U19" s="147">
        <v>-0.11670763029020848</v>
      </c>
      <c r="V19" s="147">
        <v>0.30612867732971555</v>
      </c>
      <c r="W19" s="147"/>
      <c r="X19" s="147"/>
    </row>
    <row r="20" spans="1:24" ht="15.75">
      <c r="A20" s="137" t="s">
        <v>147</v>
      </c>
      <c r="N20" s="107">
        <v>-1</v>
      </c>
      <c r="O20" s="107">
        <v>-1</v>
      </c>
      <c r="P20" s="147">
        <v>-0.6228428805263919</v>
      </c>
      <c r="Q20" s="147">
        <v>-0.509150653058399</v>
      </c>
      <c r="R20" s="147">
        <v>-0.5077650106690847</v>
      </c>
      <c r="S20" s="147">
        <v>-0.4365370923966123</v>
      </c>
      <c r="T20" s="147">
        <v>-0.2052215667967931</v>
      </c>
      <c r="U20" s="147">
        <v>-0.31524978743082177</v>
      </c>
      <c r="V20" s="147">
        <v>-0.12047040295082427</v>
      </c>
      <c r="W20" s="147"/>
      <c r="X20" s="147"/>
    </row>
    <row r="21" spans="1:24" ht="31.5">
      <c r="A21" s="137" t="s">
        <v>111</v>
      </c>
      <c r="N21" s="107">
        <v>-0.08870967741935483</v>
      </c>
      <c r="O21" s="107">
        <v>0.11933720665695247</v>
      </c>
      <c r="P21" s="147">
        <v>0.2260855289357891</v>
      </c>
      <c r="Q21" s="147">
        <v>0.40651559366900475</v>
      </c>
      <c r="R21" s="147">
        <v>0.09894580030198633</v>
      </c>
      <c r="S21" s="147">
        <v>0.3315769671065531</v>
      </c>
      <c r="T21" s="147">
        <v>0.4227691049251384</v>
      </c>
      <c r="U21" s="147">
        <v>0.4897402575750529</v>
      </c>
      <c r="V21" s="147">
        <v>0.21670310897257894</v>
      </c>
      <c r="W21" s="147"/>
      <c r="X21" s="147"/>
    </row>
    <row r="22" spans="1:24" ht="15.75">
      <c r="A22" s="137" t="s">
        <v>112</v>
      </c>
      <c r="N22" s="107">
        <v>-0.8894009216589863</v>
      </c>
      <c r="O22" s="107">
        <v>-0.889392781326346</v>
      </c>
      <c r="P22" s="147">
        <v>-0.7385992031950221</v>
      </c>
      <c r="Q22" s="147">
        <v>-0.509150653058399</v>
      </c>
      <c r="R22" s="147">
        <v>-0.5077650106690847</v>
      </c>
      <c r="S22" s="147">
        <v>-0.2292891640193826</v>
      </c>
      <c r="T22" s="147">
        <v>0</v>
      </c>
      <c r="U22" s="147">
        <v>-0.11831499549414766</v>
      </c>
      <c r="V22" s="147">
        <v>-0.23850993878650759</v>
      </c>
      <c r="W22" s="147"/>
      <c r="X22" s="147"/>
    </row>
    <row r="23" spans="1:24" ht="15.75">
      <c r="A23" s="137" t="s">
        <v>113</v>
      </c>
      <c r="N23" s="107">
        <v>-0.18433179723502302</v>
      </c>
      <c r="O23" s="107">
        <v>0</v>
      </c>
      <c r="P23" s="147">
        <v>0.10040425417786208</v>
      </c>
      <c r="Q23" s="147">
        <v>-0.20193323679544453</v>
      </c>
      <c r="R23" s="147">
        <v>0.209687824568611</v>
      </c>
      <c r="S23" s="147">
        <v>0.10286234496643022</v>
      </c>
      <c r="T23" s="147">
        <v>0.47696493928799183</v>
      </c>
      <c r="U23" s="147">
        <v>0.22240588823204743</v>
      </c>
      <c r="V23" s="147">
        <v>0.49480300128694005</v>
      </c>
      <c r="W23" s="147"/>
      <c r="X23" s="147"/>
    </row>
    <row r="24" spans="1:24" ht="15.75">
      <c r="A24" s="137"/>
      <c r="O24" s="107"/>
      <c r="S24" s="147"/>
      <c r="T24" s="147"/>
      <c r="U24" s="147"/>
      <c r="V24" s="147"/>
      <c r="W24" s="147"/>
      <c r="X24" s="147"/>
    </row>
    <row r="25" spans="1:24" ht="63">
      <c r="A25" s="136" t="s">
        <v>176</v>
      </c>
      <c r="O25" s="107"/>
      <c r="S25" s="147"/>
      <c r="T25" s="147"/>
      <c r="U25" s="147"/>
      <c r="V25" s="147"/>
      <c r="W25" s="147"/>
      <c r="X25" s="147"/>
    </row>
    <row r="26" spans="1:24" ht="15.75">
      <c r="A26" s="136"/>
      <c r="O26" s="107"/>
      <c r="S26" s="147"/>
      <c r="T26" s="147"/>
      <c r="U26" s="147"/>
      <c r="V26" s="147"/>
      <c r="W26" s="147"/>
      <c r="X26" s="147"/>
    </row>
    <row r="27" spans="1:24" ht="15.75">
      <c r="A27" s="136" t="s">
        <v>144</v>
      </c>
      <c r="O27" s="107"/>
      <c r="S27" s="147"/>
      <c r="T27" s="147"/>
      <c r="U27" s="147"/>
      <c r="V27" s="147"/>
      <c r="W27" s="147"/>
      <c r="X27" s="147"/>
    </row>
    <row r="28" spans="1:24" ht="31.5">
      <c r="A28" s="137" t="s">
        <v>107</v>
      </c>
      <c r="N28" s="107">
        <v>-0.0956221198156682</v>
      </c>
      <c r="O28" s="107">
        <v>0.09093608721717857</v>
      </c>
      <c r="P28" s="147">
        <v>0.10040425417786208</v>
      </c>
      <c r="Q28" s="147">
        <v>0.09929817740605028</v>
      </c>
      <c r="R28" s="147">
        <v>0</v>
      </c>
      <c r="S28" s="147">
        <v>0</v>
      </c>
      <c r="T28" s="147">
        <v>-0.08477505919205099</v>
      </c>
      <c r="U28" s="147">
        <v>0.11831499549414766</v>
      </c>
      <c r="V28" s="147">
        <v>-0.12047040295082427</v>
      </c>
      <c r="W28" s="147"/>
      <c r="X28" s="147"/>
    </row>
    <row r="29" spans="1:24" ht="31.5">
      <c r="A29" s="137" t="s">
        <v>108</v>
      </c>
      <c r="N29" s="107">
        <v>-0.36866359447004615</v>
      </c>
      <c r="O29" s="107">
        <v>-0.1390083381134279</v>
      </c>
      <c r="P29" s="147">
        <v>0.37192392154185505</v>
      </c>
      <c r="Q29" s="147">
        <v>0.490849346941601</v>
      </c>
      <c r="R29" s="147">
        <v>0.48816410358875084</v>
      </c>
      <c r="S29" s="147">
        <v>0.44318708806474894</v>
      </c>
      <c r="T29" s="147">
        <v>0.34712039712735443</v>
      </c>
      <c r="U29" s="147">
        <v>0.22240588823204743</v>
      </c>
      <c r="V29" s="147">
        <v>0.22297226203186069</v>
      </c>
      <c r="W29" s="147"/>
      <c r="X29" s="147"/>
    </row>
    <row r="30" spans="1:24" ht="15.75">
      <c r="A30" s="137" t="s">
        <v>109</v>
      </c>
      <c r="N30" s="107">
        <v>-0.8410138248847927</v>
      </c>
      <c r="O30" s="107">
        <v>-0.7026477063933974</v>
      </c>
      <c r="P30" s="147">
        <v>-0.19829358248524478</v>
      </c>
      <c r="Q30" s="147">
        <v>-0.16659343045445574</v>
      </c>
      <c r="R30" s="147">
        <v>0.3429969296754488</v>
      </c>
      <c r="S30" s="147">
        <v>0.7882867400244827</v>
      </c>
      <c r="T30" s="147">
        <v>0.31368390985846406</v>
      </c>
      <c r="U30" s="147">
        <v>0.3093754195444307</v>
      </c>
      <c r="V30" s="147">
        <v>0.46375816669325237</v>
      </c>
      <c r="W30" s="147"/>
      <c r="X30" s="147"/>
    </row>
    <row r="31" spans="1:24" ht="15.75">
      <c r="A31" s="137" t="s">
        <v>147</v>
      </c>
      <c r="N31" s="107">
        <v>-0.8410138248847927</v>
      </c>
      <c r="O31" s="107">
        <v>-0.8421553424289042</v>
      </c>
      <c r="P31" s="147">
        <v>-0.6228428805263919</v>
      </c>
      <c r="Q31" s="147">
        <v>-0.6635700503678107</v>
      </c>
      <c r="R31" s="147">
        <v>-0.3055947324505492</v>
      </c>
      <c r="S31" s="147">
        <v>-0.21171325997551727</v>
      </c>
      <c r="T31" s="147">
        <v>0.10846234306167098</v>
      </c>
      <c r="U31" s="147">
        <v>0</v>
      </c>
      <c r="V31" s="147">
        <v>-0.12047040295082427</v>
      </c>
      <c r="W31" s="147"/>
      <c r="X31" s="147"/>
    </row>
    <row r="32" spans="1:24" ht="31.5">
      <c r="A32" s="137" t="s">
        <v>111</v>
      </c>
      <c r="N32" s="107">
        <v>0.1163594470046083</v>
      </c>
      <c r="O32" s="107">
        <v>0.11933720665695247</v>
      </c>
      <c r="P32" s="147">
        <v>0</v>
      </c>
      <c r="Q32" s="147">
        <v>0.40651559366900475</v>
      </c>
      <c r="R32" s="147">
        <v>0.4767457448115321</v>
      </c>
      <c r="S32" s="147">
        <v>0.3315769671065531</v>
      </c>
      <c r="T32" s="147">
        <v>0.5403577993810764</v>
      </c>
      <c r="U32" s="147">
        <v>0.4897402575750529</v>
      </c>
      <c r="V32" s="147">
        <v>0.4552130477590865</v>
      </c>
      <c r="W32" s="147"/>
      <c r="X32" s="147"/>
    </row>
    <row r="33" spans="1:24" ht="15.75">
      <c r="A33" s="137" t="s">
        <v>112</v>
      </c>
      <c r="N33" s="107">
        <v>-0.7085253456221199</v>
      </c>
      <c r="O33" s="107">
        <v>-0.7144591262919132</v>
      </c>
      <c r="P33" s="147">
        <v>-0.4924698516109212</v>
      </c>
      <c r="Q33" s="147">
        <v>-0.31616977542905433</v>
      </c>
      <c r="R33" s="147">
        <v>-0.39702298640246003</v>
      </c>
      <c r="S33" s="147">
        <v>-0.11290413419977173</v>
      </c>
      <c r="T33" s="147">
        <v>0</v>
      </c>
      <c r="U33" s="147">
        <v>-0.31171758528433374</v>
      </c>
      <c r="V33" s="147">
        <v>0</v>
      </c>
      <c r="W33" s="147"/>
      <c r="X33" s="147"/>
    </row>
    <row r="34" spans="1:24" ht="15.75">
      <c r="A34" s="137" t="s">
        <v>113</v>
      </c>
      <c r="N34" s="107">
        <v>-0.18433179723502302</v>
      </c>
      <c r="O34" s="107">
        <v>0</v>
      </c>
      <c r="P34" s="147">
        <v>0.10040425417786208</v>
      </c>
      <c r="Q34" s="147">
        <v>-0.20193323679544453</v>
      </c>
      <c r="R34" s="147">
        <v>0.11074202426662466</v>
      </c>
      <c r="S34" s="147">
        <v>0.4575916737519027</v>
      </c>
      <c r="T34" s="147">
        <v>0.36288297688380144</v>
      </c>
      <c r="U34" s="147">
        <v>0.5806593198312784</v>
      </c>
      <c r="V34" s="147">
        <v>0.6128425371226234</v>
      </c>
      <c r="W34" s="147"/>
      <c r="X34" s="147"/>
    </row>
    <row r="35" spans="1:24" ht="15.75">
      <c r="A35" s="137"/>
      <c r="O35" s="107"/>
      <c r="S35" s="147"/>
      <c r="T35" s="147"/>
      <c r="U35" s="147"/>
      <c r="V35" s="147"/>
      <c r="W35" s="147"/>
      <c r="X35" s="147"/>
    </row>
    <row r="36" spans="1:24" ht="47.25">
      <c r="A36" s="136" t="s">
        <v>202</v>
      </c>
      <c r="B36" s="110"/>
      <c r="C36" s="110"/>
      <c r="D36" s="110"/>
      <c r="O36" s="107"/>
      <c r="S36" s="147"/>
      <c r="T36" s="147"/>
      <c r="U36" s="147"/>
      <c r="V36" s="147"/>
      <c r="W36" s="147"/>
      <c r="X36" s="147"/>
    </row>
    <row r="37" spans="1:24" ht="15.75">
      <c r="A37" s="137" t="s">
        <v>144</v>
      </c>
      <c r="B37" s="107">
        <v>0</v>
      </c>
      <c r="C37" s="107">
        <v>0</v>
      </c>
      <c r="D37" s="107">
        <v>0</v>
      </c>
      <c r="E37" s="107">
        <v>0.14285714285714285</v>
      </c>
      <c r="F37" s="107">
        <v>-0.2857142857142857</v>
      </c>
      <c r="G37" s="107">
        <v>-0.14285714285714285</v>
      </c>
      <c r="H37" s="107">
        <v>0</v>
      </c>
      <c r="I37" s="107">
        <v>0</v>
      </c>
      <c r="J37" s="107">
        <v>0</v>
      </c>
      <c r="K37" s="107">
        <v>0.2857142857142857</v>
      </c>
      <c r="L37" s="107">
        <v>0.2857142857142857</v>
      </c>
      <c r="M37" s="107">
        <v>0.42857142857142855</v>
      </c>
      <c r="N37" s="107">
        <v>1</v>
      </c>
      <c r="O37" s="107">
        <v>1</v>
      </c>
      <c r="P37" s="147">
        <v>0.29850391819338856</v>
      </c>
      <c r="Q37" s="147">
        <v>0.5059289790794548</v>
      </c>
      <c r="R37" s="147">
        <v>0.30966561819271365</v>
      </c>
      <c r="S37" s="147">
        <v>0.11290413419977173</v>
      </c>
      <c r="T37" s="147">
        <v>0</v>
      </c>
      <c r="U37" s="147">
        <v>0</v>
      </c>
      <c r="V37" s="147">
        <v>0.23850993878650759</v>
      </c>
      <c r="W37" s="147">
        <v>0.18917912946691756</v>
      </c>
      <c r="X37" s="147">
        <v>-0.07116979894348203</v>
      </c>
    </row>
    <row r="38" spans="1:24" ht="15.75">
      <c r="A38" s="137" t="s">
        <v>145</v>
      </c>
      <c r="N38" s="107">
        <v>1</v>
      </c>
      <c r="O38" s="107">
        <v>1</v>
      </c>
      <c r="P38" s="147">
        <v>0.11032920626715886</v>
      </c>
      <c r="Q38" s="147">
        <v>0.5059289790794548</v>
      </c>
      <c r="R38" s="147">
        <v>0.30966561819271365</v>
      </c>
      <c r="S38" s="147">
        <v>0.11290413419977173</v>
      </c>
      <c r="T38" s="147">
        <v>0</v>
      </c>
      <c r="U38" s="147">
        <v>0</v>
      </c>
      <c r="V38" s="147">
        <v>0.23850993878650759</v>
      </c>
      <c r="W38" s="147">
        <v>0.18917912946691756</v>
      </c>
      <c r="X38" s="147">
        <v>-0.07116979894348203</v>
      </c>
    </row>
    <row r="39" spans="1:24" ht="15.75">
      <c r="A39" s="137" t="s">
        <v>146</v>
      </c>
      <c r="B39" s="107">
        <v>0</v>
      </c>
      <c r="C39" s="107">
        <v>-0.42857142857142855</v>
      </c>
      <c r="D39" s="107">
        <v>-0.2857142857142857</v>
      </c>
      <c r="E39" s="107">
        <v>-0.14285714285714285</v>
      </c>
      <c r="F39" s="107">
        <v>-0.2857142857142857</v>
      </c>
      <c r="G39" s="107">
        <v>-0.14285714285714285</v>
      </c>
      <c r="H39" s="107">
        <v>-0.42857142857142855</v>
      </c>
      <c r="I39" s="107">
        <v>-0.14285714285714285</v>
      </c>
      <c r="J39" s="107">
        <v>-0.2857142857142857</v>
      </c>
      <c r="K39" s="107">
        <v>0</v>
      </c>
      <c r="L39" s="107">
        <v>0.2857142857142857</v>
      </c>
      <c r="M39" s="107">
        <v>0.7142857142857143</v>
      </c>
      <c r="N39" s="107">
        <v>0.6382488479262673</v>
      </c>
      <c r="O39" s="107">
        <v>0.625675185290592</v>
      </c>
      <c r="P39" s="147">
        <v>0.44957550873120755</v>
      </c>
      <c r="Q39" s="147">
        <v>0.5934844063309952</v>
      </c>
      <c r="R39" s="147">
        <v>0.4358968869787215</v>
      </c>
      <c r="S39" s="147">
        <v>0.21171325997551727</v>
      </c>
      <c r="T39" s="147">
        <v>0</v>
      </c>
      <c r="U39" s="147">
        <v>0</v>
      </c>
      <c r="V39" s="147">
        <v>0.08088044942297071</v>
      </c>
      <c r="W39" s="147">
        <v>0.29650852941315187</v>
      </c>
      <c r="X39" s="147">
        <v>0</v>
      </c>
    </row>
    <row r="40" spans="1:24" ht="15.75">
      <c r="A40" s="137"/>
      <c r="O40" s="107"/>
      <c r="S40" s="147"/>
      <c r="T40" s="147"/>
      <c r="U40" s="147"/>
      <c r="V40" s="147"/>
      <c r="W40" s="147"/>
      <c r="X40" s="147"/>
    </row>
    <row r="41" spans="1:24" ht="16.5" customHeight="1">
      <c r="A41" s="136" t="s">
        <v>144</v>
      </c>
      <c r="O41" s="107"/>
      <c r="S41" s="147"/>
      <c r="T41" s="147"/>
      <c r="U41" s="147"/>
      <c r="V41" s="147"/>
      <c r="W41" s="147"/>
      <c r="X41" s="147"/>
    </row>
    <row r="42" spans="1:24" ht="16.5" customHeight="1">
      <c r="A42" s="137" t="s">
        <v>101</v>
      </c>
      <c r="N42" s="107">
        <v>0.8675115207373273</v>
      </c>
      <c r="O42" s="107">
        <v>0.7813676966458305</v>
      </c>
      <c r="P42" s="147">
        <v>0.5245894471291777</v>
      </c>
      <c r="Q42" s="147">
        <v>0.6352675606298724</v>
      </c>
      <c r="R42" s="147">
        <v>0.42040764245933826</v>
      </c>
      <c r="S42" s="147">
        <v>0.12601470664534953</v>
      </c>
      <c r="T42" s="147">
        <v>0.2052215667967931</v>
      </c>
      <c r="U42" s="147">
        <v>0.1985421571406133</v>
      </c>
      <c r="V42" s="147">
        <v>0.19435829455331396</v>
      </c>
      <c r="W42" s="147">
        <v>0.18917912946691756</v>
      </c>
      <c r="X42" s="147">
        <v>0</v>
      </c>
    </row>
    <row r="43" spans="1:24" ht="15.75">
      <c r="A43" s="138" t="s">
        <v>64</v>
      </c>
      <c r="B43" s="107">
        <v>0</v>
      </c>
      <c r="C43" s="107">
        <v>0</v>
      </c>
      <c r="D43" s="107">
        <v>0</v>
      </c>
      <c r="E43" s="107">
        <v>-0.14285714285714285</v>
      </c>
      <c r="F43" s="107">
        <v>-0.14285714285714285</v>
      </c>
      <c r="G43" s="107">
        <v>-0.14285714285714285</v>
      </c>
      <c r="H43" s="107">
        <v>-0.14285714285714285</v>
      </c>
      <c r="I43" s="107">
        <v>0</v>
      </c>
      <c r="J43" s="107">
        <v>0</v>
      </c>
      <c r="K43" s="107">
        <v>-0.14285714285714285</v>
      </c>
      <c r="L43" s="107">
        <v>0.14285714285714285</v>
      </c>
      <c r="M43" s="107">
        <v>0.14285714285714285</v>
      </c>
      <c r="N43" s="107">
        <v>0.5518433179723503</v>
      </c>
      <c r="O43" s="107">
        <v>0.6707604779721765</v>
      </c>
      <c r="P43" s="147">
        <v>0.3138559866841567</v>
      </c>
      <c r="Q43" s="147">
        <v>0.746282425284538</v>
      </c>
      <c r="R43" s="147">
        <v>0.42040764245933826</v>
      </c>
      <c r="S43" s="147">
        <v>0.3377279666208668</v>
      </c>
      <c r="T43" s="147">
        <v>-0.1389708935549044</v>
      </c>
      <c r="U43" s="147">
        <v>0</v>
      </c>
      <c r="V43" s="147">
        <v>0</v>
      </c>
      <c r="W43" s="147">
        <v>0.18917912946691756</v>
      </c>
      <c r="X43" s="147">
        <v>0.017169082827797014</v>
      </c>
    </row>
    <row r="44" spans="1:24" ht="15.75">
      <c r="A44" s="138" t="s">
        <v>65</v>
      </c>
      <c r="B44" s="107">
        <v>0</v>
      </c>
      <c r="C44" s="107">
        <v>0</v>
      </c>
      <c r="D44" s="107">
        <v>0</v>
      </c>
      <c r="E44" s="107">
        <v>-0.14285714285714285</v>
      </c>
      <c r="F44" s="107">
        <v>-0.14285714285714285</v>
      </c>
      <c r="G44" s="107">
        <v>-0.14285714285714285</v>
      </c>
      <c r="H44" s="107">
        <v>-0.42857142857142855</v>
      </c>
      <c r="I44" s="107">
        <v>-0.14285714285714285</v>
      </c>
      <c r="J44" s="107">
        <v>-0.14285714285714285</v>
      </c>
      <c r="K44" s="107">
        <v>0.14285714285714285</v>
      </c>
      <c r="L44" s="107">
        <v>0.14285714285714285</v>
      </c>
      <c r="M44" s="107">
        <v>0.42857142857142855</v>
      </c>
      <c r="N44" s="107">
        <v>1</v>
      </c>
      <c r="O44" s="107">
        <v>0.793583793610576</v>
      </c>
      <c r="P44" s="147">
        <v>0.1881747119262297</v>
      </c>
      <c r="Q44" s="147">
        <v>0.6201655177130646</v>
      </c>
      <c r="R44" s="147">
        <v>0.2107198178907273</v>
      </c>
      <c r="S44" s="147">
        <v>-0.09880912577574553</v>
      </c>
      <c r="T44" s="147">
        <v>-0.31430676186346745</v>
      </c>
      <c r="U44" s="147">
        <v>-0.10409089273789979</v>
      </c>
      <c r="V44" s="147">
        <v>0.12047040295082427</v>
      </c>
      <c r="W44" s="147">
        <v>0</v>
      </c>
      <c r="X44" s="147">
        <v>-0.10361075269390012</v>
      </c>
    </row>
    <row r="45" spans="1:24" ht="15.75">
      <c r="A45" s="138" t="s">
        <v>228</v>
      </c>
      <c r="B45" s="107">
        <v>0</v>
      </c>
      <c r="C45" s="107">
        <v>0</v>
      </c>
      <c r="D45" s="107">
        <v>0</v>
      </c>
      <c r="E45" s="107">
        <v>0.14285714285714285</v>
      </c>
      <c r="F45" s="107">
        <v>-0.14285714285714285</v>
      </c>
      <c r="G45" s="107">
        <v>0</v>
      </c>
      <c r="H45" s="107">
        <v>-0.14285714285714285</v>
      </c>
      <c r="I45" s="107">
        <v>-0.14285714285714285</v>
      </c>
      <c r="J45" s="107">
        <v>-0.14285714285714285</v>
      </c>
      <c r="K45" s="107">
        <v>0.2857142857142857</v>
      </c>
      <c r="L45" s="107">
        <v>0.42857142857142855</v>
      </c>
      <c r="M45" s="107">
        <v>0.8571428571428572</v>
      </c>
      <c r="N45" s="107">
        <v>0.4089861751152074</v>
      </c>
      <c r="O45" s="107">
        <v>0.5640568478570216</v>
      </c>
      <c r="P45" s="147">
        <v>0.31422009177398824</v>
      </c>
      <c r="Q45" s="147">
        <v>0.31616977542905433</v>
      </c>
      <c r="R45" s="147">
        <v>-0.03743210022534291</v>
      </c>
      <c r="S45" s="147">
        <v>0.12601470664534953</v>
      </c>
      <c r="T45" s="147">
        <v>-0.0478312891623017</v>
      </c>
      <c r="U45" s="147">
        <v>0.09445126440271351</v>
      </c>
      <c r="V45" s="147">
        <v>-0.11177038277640157</v>
      </c>
      <c r="W45" s="147">
        <v>0</v>
      </c>
      <c r="X45" s="147">
        <v>-0.1587002918875356</v>
      </c>
    </row>
    <row r="46" spans="1:24" ht="15.75">
      <c r="A46" s="138" t="s">
        <v>66</v>
      </c>
      <c r="B46" s="107">
        <v>0</v>
      </c>
      <c r="C46" s="107">
        <v>0</v>
      </c>
      <c r="D46" s="107">
        <v>0</v>
      </c>
      <c r="E46" s="107">
        <v>0.7142857142857143</v>
      </c>
      <c r="F46" s="107">
        <v>0.14285714285714285</v>
      </c>
      <c r="G46" s="107">
        <v>0.42857142857142855</v>
      </c>
      <c r="H46" s="107">
        <v>0.2857142857142857</v>
      </c>
      <c r="I46" s="107">
        <v>0.2857142857142857</v>
      </c>
      <c r="J46" s="107">
        <v>0</v>
      </c>
      <c r="K46" s="107">
        <v>0.2857142857142857</v>
      </c>
      <c r="L46" s="107">
        <v>0.5714285714285714</v>
      </c>
      <c r="M46" s="107">
        <v>0.7142857142857142</v>
      </c>
      <c r="N46" s="107">
        <v>1</v>
      </c>
      <c r="O46" s="107">
        <v>1</v>
      </c>
      <c r="P46" s="147">
        <v>0.39890817237125065</v>
      </c>
      <c r="Q46" s="147">
        <v>0.746282425284538</v>
      </c>
      <c r="R46" s="147">
        <v>0.30966561819271365</v>
      </c>
      <c r="S46" s="147">
        <v>0.4365370923966123</v>
      </c>
      <c r="T46" s="147">
        <v>0.2052215667967931</v>
      </c>
      <c r="U46" s="147">
        <v>0.3026330498785131</v>
      </c>
      <c r="V46" s="147">
        <v>0.5378009595359989</v>
      </c>
      <c r="W46" s="147">
        <v>0.4861053336540412</v>
      </c>
      <c r="X46" s="147">
        <v>0.2737825938227602</v>
      </c>
    </row>
    <row r="47" spans="1:24" ht="15.75">
      <c r="A47" s="138" t="s">
        <v>148</v>
      </c>
      <c r="B47" s="107">
        <v>0</v>
      </c>
      <c r="C47" s="107">
        <v>0</v>
      </c>
      <c r="D47" s="107">
        <v>0</v>
      </c>
      <c r="E47" s="107">
        <v>0</v>
      </c>
      <c r="F47" s="107">
        <v>-0.14285714285714285</v>
      </c>
      <c r="G47" s="107">
        <v>0</v>
      </c>
      <c r="H47" s="107">
        <v>0.14285714285714285</v>
      </c>
      <c r="I47" s="107">
        <v>0.14285714285714285</v>
      </c>
      <c r="J47" s="107">
        <v>0.14285714285714285</v>
      </c>
      <c r="K47" s="107">
        <v>0.42857142857142855</v>
      </c>
      <c r="L47" s="107">
        <v>0.14285714285714285</v>
      </c>
      <c r="M47" s="107">
        <v>0.14285714285714285</v>
      </c>
      <c r="N47" s="107">
        <v>0.8675115207373273</v>
      </c>
      <c r="O47" s="107">
        <v>0.8723037838630091</v>
      </c>
      <c r="P47" s="147">
        <v>0.1881747119262297</v>
      </c>
      <c r="Q47" s="147">
        <v>0.6201655177130646</v>
      </c>
      <c r="R47" s="147">
        <v>0.22555493427541376</v>
      </c>
      <c r="S47" s="147">
        <v>0</v>
      </c>
      <c r="T47" s="147">
        <v>0</v>
      </c>
      <c r="U47" s="147">
        <v>0</v>
      </c>
      <c r="V47" s="147">
        <v>0.12047040295082427</v>
      </c>
      <c r="W47" s="147">
        <v>0.18917912946691756</v>
      </c>
      <c r="X47" s="147">
        <v>0</v>
      </c>
    </row>
    <row r="48" spans="1:24" ht="15.75">
      <c r="A48" s="138" t="s">
        <v>67</v>
      </c>
      <c r="B48" s="107">
        <v>0</v>
      </c>
      <c r="C48" s="107">
        <v>0</v>
      </c>
      <c r="D48" s="107">
        <v>0</v>
      </c>
      <c r="E48" s="107">
        <v>0.14285714285714285</v>
      </c>
      <c r="F48" s="107">
        <v>-0.2857142857142857</v>
      </c>
      <c r="G48" s="107">
        <v>-0.14285714285714285</v>
      </c>
      <c r="H48" s="107">
        <v>-0.14285714285714285</v>
      </c>
      <c r="I48" s="107">
        <v>0</v>
      </c>
      <c r="J48" s="107">
        <v>0.14285714285714285</v>
      </c>
      <c r="K48" s="107">
        <v>0.14285714285714285</v>
      </c>
      <c r="L48" s="107">
        <v>0.2857142857142857</v>
      </c>
      <c r="M48" s="107">
        <v>0.14285714285714285</v>
      </c>
      <c r="N48" s="107">
        <v>1</v>
      </c>
      <c r="O48" s="107">
        <v>1</v>
      </c>
      <c r="P48" s="147">
        <v>0.7385992031950221</v>
      </c>
      <c r="Q48" s="147">
        <v>0.746282425284538</v>
      </c>
      <c r="R48" s="147">
        <v>0.4358968869787215</v>
      </c>
      <c r="S48" s="147">
        <v>0.11290413419977173</v>
      </c>
      <c r="T48" s="147">
        <v>0</v>
      </c>
      <c r="U48" s="147">
        <v>0.11831499549414766</v>
      </c>
      <c r="V48" s="147">
        <v>0.23850993878650759</v>
      </c>
      <c r="W48" s="147">
        <v>0.18917912946691756</v>
      </c>
      <c r="X48" s="147">
        <v>-0.18625210087870667</v>
      </c>
    </row>
    <row r="49" spans="1:24" ht="15.75">
      <c r="A49" s="138" t="s">
        <v>149</v>
      </c>
      <c r="N49" s="107">
        <v>0.6866359447004609</v>
      </c>
      <c r="O49" s="107">
        <v>0.685141376508305</v>
      </c>
      <c r="P49" s="147">
        <v>0.3138559866841567</v>
      </c>
      <c r="Q49" s="147">
        <v>0.5210310219962626</v>
      </c>
      <c r="R49" s="147">
        <v>0.1148129100087891</v>
      </c>
      <c r="S49" s="147">
        <v>0.21171325997551727</v>
      </c>
      <c r="T49" s="147">
        <v>0</v>
      </c>
      <c r="U49" s="147">
        <v>0</v>
      </c>
      <c r="V49" s="147">
        <v>0.12047040295082427</v>
      </c>
      <c r="W49" s="147">
        <v>0.18917912946691756</v>
      </c>
      <c r="X49" s="147">
        <v>0.12077983552169713</v>
      </c>
    </row>
    <row r="50" spans="1:24" ht="15.75">
      <c r="A50" s="138" t="s">
        <v>150</v>
      </c>
      <c r="N50" s="107">
        <v>0.8675115207373273</v>
      </c>
      <c r="O50" s="107">
        <v>0.8723037838630091</v>
      </c>
      <c r="P50" s="147">
        <v>0.874318725242073</v>
      </c>
      <c r="Q50" s="147">
        <v>0.3129481014501102</v>
      </c>
      <c r="R50" s="147">
        <v>0.22555493427541376</v>
      </c>
      <c r="S50" s="147">
        <v>0.5393994373630425</v>
      </c>
      <c r="T50" s="147">
        <v>0.3193035292009835</v>
      </c>
      <c r="U50" s="147">
        <v>0.21492415514171717</v>
      </c>
      <c r="V50" s="147">
        <v>0.22540312914700164</v>
      </c>
      <c r="W50" s="147">
        <v>0</v>
      </c>
      <c r="X50" s="147">
        <v>0.18625210087870667</v>
      </c>
    </row>
    <row r="51" spans="1:24" ht="15.75">
      <c r="A51" s="138"/>
      <c r="O51" s="107"/>
      <c r="S51" s="147"/>
      <c r="T51" s="147"/>
      <c r="U51" s="147"/>
      <c r="V51" s="147"/>
      <c r="W51" s="147"/>
      <c r="X51" s="147"/>
    </row>
    <row r="52" spans="1:24" ht="15.75" customHeight="1">
      <c r="A52" s="136" t="s">
        <v>145</v>
      </c>
      <c r="O52" s="107"/>
      <c r="S52" s="147"/>
      <c r="T52" s="147"/>
      <c r="U52" s="147"/>
      <c r="V52" s="147"/>
      <c r="W52" s="147"/>
      <c r="X52" s="147"/>
    </row>
    <row r="53" spans="1:24" ht="15.75" customHeight="1">
      <c r="A53" s="137" t="s">
        <v>101</v>
      </c>
      <c r="N53" s="107">
        <v>1</v>
      </c>
      <c r="O53" s="107">
        <v>0.9090639127828215</v>
      </c>
      <c r="P53" s="147">
        <v>0.5245894471291777</v>
      </c>
      <c r="Q53" s="147">
        <v>0.6352675606298724</v>
      </c>
      <c r="R53" s="147">
        <v>0.42040764245933826</v>
      </c>
      <c r="S53" s="147">
        <v>0.12601470664534953</v>
      </c>
      <c r="T53" s="147">
        <v>0.2052215667967931</v>
      </c>
      <c r="U53" s="147">
        <v>0.1985421571406133</v>
      </c>
      <c r="V53" s="147">
        <v>0.19435829455331396</v>
      </c>
      <c r="W53" s="147">
        <v>0.18917912946691756</v>
      </c>
      <c r="X53" s="147">
        <v>0</v>
      </c>
    </row>
    <row r="54" spans="1:24" ht="15.75">
      <c r="A54" s="138" t="s">
        <v>64</v>
      </c>
      <c r="N54" s="107">
        <v>0.8894009216589863</v>
      </c>
      <c r="O54" s="107">
        <v>0.7984566941091674</v>
      </c>
      <c r="P54" s="147">
        <v>0.3138559866841567</v>
      </c>
      <c r="Q54" s="147">
        <v>0.6352675606298724</v>
      </c>
      <c r="R54" s="147">
        <v>0.42040764245933826</v>
      </c>
      <c r="S54" s="147">
        <v>0.11290413419977173</v>
      </c>
      <c r="T54" s="147">
        <v>-0.1389708935549044</v>
      </c>
      <c r="U54" s="147">
        <v>0</v>
      </c>
      <c r="V54" s="147">
        <v>0</v>
      </c>
      <c r="W54" s="147">
        <v>0.18917912946691756</v>
      </c>
      <c r="X54" s="147">
        <v>-0.10361075269390012</v>
      </c>
    </row>
    <row r="55" spans="1:24" ht="15.75">
      <c r="A55" s="138" t="s">
        <v>65</v>
      </c>
      <c r="N55" s="107">
        <v>0.6866359447004609</v>
      </c>
      <c r="O55" s="107">
        <v>0.47872517011888094</v>
      </c>
      <c r="P55" s="147">
        <v>0.29850391819338856</v>
      </c>
      <c r="Q55" s="147">
        <v>0.6201655177130646</v>
      </c>
      <c r="R55" s="147">
        <v>0.2107198178907273</v>
      </c>
      <c r="S55" s="147">
        <v>-0.09880912577574553</v>
      </c>
      <c r="T55" s="147">
        <v>-0.31430676186346745</v>
      </c>
      <c r="U55" s="147">
        <v>-0.10409089273789979</v>
      </c>
      <c r="V55" s="147">
        <v>0.12047040295082427</v>
      </c>
      <c r="W55" s="147">
        <v>0</v>
      </c>
      <c r="X55" s="147">
        <v>-0.10361075269390012</v>
      </c>
    </row>
    <row r="56" spans="1:24" ht="15.75">
      <c r="A56" s="138" t="s">
        <v>228</v>
      </c>
      <c r="N56" s="107">
        <v>0.3490783410138249</v>
      </c>
      <c r="O56" s="107">
        <v>0.3086644155830396</v>
      </c>
      <c r="P56" s="147">
        <v>0.31422009177398824</v>
      </c>
      <c r="Q56" s="147">
        <v>0.42718464008372004</v>
      </c>
      <c r="R56" s="147">
        <v>-0.03743210022534291</v>
      </c>
      <c r="S56" s="147">
        <v>0.12601470664534953</v>
      </c>
      <c r="T56" s="147">
        <v>-0.0478312891623017</v>
      </c>
      <c r="U56" s="147">
        <v>0.09445126440271351</v>
      </c>
      <c r="V56" s="147">
        <v>-0.11177038277640157</v>
      </c>
      <c r="W56" s="147">
        <v>-0.15779202097806452</v>
      </c>
      <c r="X56" s="147">
        <v>-0.1587002918875356</v>
      </c>
    </row>
    <row r="57" spans="1:24" ht="15.75">
      <c r="A57" s="138" t="s">
        <v>66</v>
      </c>
      <c r="N57" s="107">
        <v>1</v>
      </c>
      <c r="O57" s="107">
        <v>1</v>
      </c>
      <c r="P57" s="147">
        <v>0.5245894471291777</v>
      </c>
      <c r="Q57" s="147">
        <v>0.746282425284538</v>
      </c>
      <c r="R57" s="147">
        <v>0.30966561819271365</v>
      </c>
      <c r="S57" s="147">
        <v>0.4365370923966123</v>
      </c>
      <c r="T57" s="147">
        <v>0.2052215667967931</v>
      </c>
      <c r="U57" s="147">
        <v>0.3026330498785131</v>
      </c>
      <c r="V57" s="147">
        <v>0.5378009595359989</v>
      </c>
      <c r="W57" s="147">
        <v>0.7640337497818716</v>
      </c>
      <c r="X57" s="147">
        <v>0.2737825938227602</v>
      </c>
    </row>
    <row r="58" spans="1:24" ht="15.75">
      <c r="A58" s="138" t="s">
        <v>148</v>
      </c>
      <c r="N58" s="107">
        <v>1</v>
      </c>
      <c r="O58" s="107">
        <v>1</v>
      </c>
      <c r="P58" s="147">
        <v>0.42418519295131557</v>
      </c>
      <c r="Q58" s="147">
        <v>0.746282425284538</v>
      </c>
      <c r="R58" s="147">
        <v>0.22555493427541376</v>
      </c>
      <c r="S58" s="147">
        <v>0</v>
      </c>
      <c r="T58" s="147">
        <v>0</v>
      </c>
      <c r="U58" s="147">
        <v>0</v>
      </c>
      <c r="V58" s="147">
        <v>0.23850993878650759</v>
      </c>
      <c r="W58" s="147">
        <v>0.18917912946691756</v>
      </c>
      <c r="X58" s="147">
        <v>0</v>
      </c>
    </row>
    <row r="59" spans="1:24" ht="15.75">
      <c r="A59" s="138" t="s">
        <v>67</v>
      </c>
      <c r="N59" s="107">
        <v>1</v>
      </c>
      <c r="O59" s="107">
        <v>1</v>
      </c>
      <c r="P59" s="147">
        <v>0.848928409462181</v>
      </c>
      <c r="Q59" s="147">
        <v>0.746282425284538</v>
      </c>
      <c r="R59" s="147">
        <v>0.30966561819271365</v>
      </c>
      <c r="S59" s="147">
        <v>0.11290413419977173</v>
      </c>
      <c r="T59" s="147">
        <v>0</v>
      </c>
      <c r="U59" s="147">
        <v>0.11831499549414766</v>
      </c>
      <c r="V59" s="147">
        <v>0.23850993878650759</v>
      </c>
      <c r="W59" s="147">
        <v>0.18917912946691756</v>
      </c>
      <c r="X59" s="147">
        <v>-0.07116979894348203</v>
      </c>
    </row>
    <row r="60" spans="1:24" ht="15.75">
      <c r="A60" s="138" t="s">
        <v>149</v>
      </c>
      <c r="N60" s="107">
        <v>0.6866359447004609</v>
      </c>
      <c r="O60" s="107">
        <v>0.685141376508305</v>
      </c>
      <c r="P60" s="147">
        <v>0.29850391819338856</v>
      </c>
      <c r="Q60" s="147">
        <v>0.3949141144247892</v>
      </c>
      <c r="R60" s="147">
        <v>0.1148129100087891</v>
      </c>
      <c r="S60" s="147">
        <v>0.21171325997551727</v>
      </c>
      <c r="T60" s="147">
        <v>0</v>
      </c>
      <c r="U60" s="147">
        <v>0</v>
      </c>
      <c r="V60" s="147">
        <v>0.12047040295082427</v>
      </c>
      <c r="W60" s="147">
        <v>0.18917912946691756</v>
      </c>
      <c r="X60" s="147">
        <v>0</v>
      </c>
    </row>
    <row r="61" spans="1:24" ht="15.75">
      <c r="A61" s="138" t="s">
        <v>150</v>
      </c>
      <c r="N61" s="107">
        <v>1</v>
      </c>
      <c r="O61" s="107">
        <v>1</v>
      </c>
      <c r="P61" s="147">
        <v>0.874318725242073</v>
      </c>
      <c r="Q61" s="147">
        <v>0.3949141144247892</v>
      </c>
      <c r="R61" s="147">
        <v>0.22555493427541376</v>
      </c>
      <c r="S61" s="147">
        <v>0.5393994373630425</v>
      </c>
      <c r="T61" s="147">
        <v>0.3193035292009835</v>
      </c>
      <c r="U61" s="147">
        <v>0.21492415514171717</v>
      </c>
      <c r="V61" s="147">
        <v>0.22540312914700164</v>
      </c>
      <c r="W61" s="147">
        <v>0</v>
      </c>
      <c r="X61" s="147">
        <v>0</v>
      </c>
    </row>
    <row r="62" spans="1:24" ht="15.75">
      <c r="A62" s="138"/>
      <c r="O62" s="107"/>
      <c r="S62" s="147"/>
      <c r="T62" s="147"/>
      <c r="U62" s="147"/>
      <c r="V62" s="147"/>
      <c r="W62" s="147"/>
      <c r="X62" s="147"/>
    </row>
    <row r="63" spans="1:24" ht="15.75" customHeight="1">
      <c r="A63" s="127" t="s">
        <v>68</v>
      </c>
      <c r="O63" s="107"/>
      <c r="S63" s="147"/>
      <c r="T63" s="147"/>
      <c r="U63" s="147"/>
      <c r="V63" s="147"/>
      <c r="W63" s="147"/>
      <c r="X63" s="147"/>
    </row>
    <row r="64" spans="1:24" ht="15.75" customHeight="1">
      <c r="A64" s="137" t="s">
        <v>101</v>
      </c>
      <c r="N64" s="107">
        <v>0.18433179723502308</v>
      </c>
      <c r="O64" s="107">
        <v>0.08128946889004589</v>
      </c>
      <c r="P64" s="147">
        <v>0.05966186990720196</v>
      </c>
      <c r="Q64" s="147">
        <v>0.047513839486032855</v>
      </c>
      <c r="R64" s="147">
        <v>0.1148129100087891</v>
      </c>
      <c r="S64" s="147">
        <v>0.0949183360567177</v>
      </c>
      <c r="T64" s="147">
        <v>0</v>
      </c>
      <c r="U64" s="147">
        <v>0</v>
      </c>
      <c r="V64" s="147">
        <v>0</v>
      </c>
      <c r="W64" s="147">
        <v>0.12175823346586112</v>
      </c>
      <c r="X64" s="147">
        <v>0</v>
      </c>
    </row>
    <row r="65" spans="1:24" ht="15.75">
      <c r="A65" s="138" t="s">
        <v>64</v>
      </c>
      <c r="B65" s="107">
        <v>-0.5</v>
      </c>
      <c r="C65" s="107">
        <v>-0.8571428571428572</v>
      </c>
      <c r="D65" s="107">
        <v>-0.14285714285714285</v>
      </c>
      <c r="E65" s="107">
        <v>-0.14285714285714285</v>
      </c>
      <c r="F65" s="107">
        <v>-0.14285714285714285</v>
      </c>
      <c r="G65" s="107">
        <v>0</v>
      </c>
      <c r="H65" s="107">
        <v>-0.14285714285714285</v>
      </c>
      <c r="I65" s="107">
        <v>-0.14285714285714285</v>
      </c>
      <c r="J65" s="107">
        <v>-0.14285714285714285</v>
      </c>
      <c r="K65" s="107">
        <v>-0.42857142857142855</v>
      </c>
      <c r="L65" s="107">
        <v>0</v>
      </c>
      <c r="M65" s="107">
        <v>0</v>
      </c>
      <c r="N65" s="107">
        <v>0.19009216589861755</v>
      </c>
      <c r="O65" s="107">
        <v>0.09001945687334437</v>
      </c>
      <c r="P65" s="147">
        <v>0</v>
      </c>
      <c r="Q65" s="147">
        <v>0.3129481014501102</v>
      </c>
      <c r="R65" s="147">
        <v>0.1148129100087891</v>
      </c>
      <c r="S65" s="147">
        <v>0.22482383242109508</v>
      </c>
      <c r="T65" s="147">
        <v>0.2052215667967931</v>
      </c>
      <c r="U65" s="147">
        <v>0</v>
      </c>
      <c r="V65" s="147">
        <v>0</v>
      </c>
      <c r="W65" s="147">
        <v>0.18917912946691756</v>
      </c>
      <c r="X65" s="147">
        <v>0.18443137104191032</v>
      </c>
    </row>
    <row r="66" spans="1:24" ht="15.75">
      <c r="A66" s="138" t="s">
        <v>65</v>
      </c>
      <c r="B66" s="107">
        <v>0</v>
      </c>
      <c r="C66" s="107">
        <v>-0.14285714285714285</v>
      </c>
      <c r="D66" s="107">
        <v>-0.14285714285714285</v>
      </c>
      <c r="E66" s="107">
        <v>-0.14285714285714285</v>
      </c>
      <c r="F66" s="107">
        <v>0</v>
      </c>
      <c r="G66" s="107">
        <v>0</v>
      </c>
      <c r="H66" s="107">
        <v>-0.2857142857142857</v>
      </c>
      <c r="I66" s="107">
        <v>0.14285714285714285</v>
      </c>
      <c r="J66" s="107">
        <v>-0.42857142857142855</v>
      </c>
      <c r="K66" s="107">
        <v>0.14285714285714285</v>
      </c>
      <c r="L66" s="107">
        <v>0</v>
      </c>
      <c r="M66" s="107">
        <v>0.42857142857142855</v>
      </c>
      <c r="N66" s="107">
        <v>0.22695852534562214</v>
      </c>
      <c r="O66" s="107">
        <v>0.32088051254778505</v>
      </c>
      <c r="P66" s="147">
        <v>0.1881747119262297</v>
      </c>
      <c r="Q66" s="147">
        <v>0.3129481014501102</v>
      </c>
      <c r="R66" s="147">
        <v>0.1148129100087891</v>
      </c>
      <c r="S66" s="147">
        <v>0</v>
      </c>
      <c r="T66" s="147">
        <v>-0.25305285595909477</v>
      </c>
      <c r="U66" s="147">
        <v>-0.2621993648810271</v>
      </c>
      <c r="V66" s="147">
        <v>-0.03715908641271261</v>
      </c>
      <c r="W66" s="147">
        <v>0</v>
      </c>
      <c r="X66" s="147">
        <v>0</v>
      </c>
    </row>
    <row r="67" spans="1:24" ht="15.75">
      <c r="A67" s="138" t="s">
        <v>228</v>
      </c>
      <c r="B67" s="107">
        <v>-0.25</v>
      </c>
      <c r="C67" s="107">
        <v>-0.14285714285714285</v>
      </c>
      <c r="D67" s="107">
        <v>0</v>
      </c>
      <c r="E67" s="107">
        <v>0.2857142857142857</v>
      </c>
      <c r="F67" s="107">
        <v>-0.14285714285714285</v>
      </c>
      <c r="G67" s="107">
        <v>0</v>
      </c>
      <c r="H67" s="107">
        <v>-0.14285714285714285</v>
      </c>
      <c r="I67" s="107">
        <v>-0.14285714285714285</v>
      </c>
      <c r="J67" s="107">
        <v>-0.42857142857142855</v>
      </c>
      <c r="K67" s="107">
        <v>0</v>
      </c>
      <c r="L67" s="107">
        <v>0.2857142857142857</v>
      </c>
      <c r="M67" s="107">
        <v>0.2857142857142857</v>
      </c>
      <c r="N67" s="107">
        <v>0.3133640552995392</v>
      </c>
      <c r="O67" s="107">
        <v>0.5640568478570216</v>
      </c>
      <c r="P67" s="147">
        <v>0.31422009177398824</v>
      </c>
      <c r="Q67" s="147">
        <v>0.42718464008372004</v>
      </c>
      <c r="R67" s="147">
        <v>-0.03743210022534291</v>
      </c>
      <c r="S67" s="147">
        <v>0.0949183360567177</v>
      </c>
      <c r="T67" s="147">
        <v>0.2052215667967931</v>
      </c>
      <c r="U67" s="147">
        <v>-0.1581084721431273</v>
      </c>
      <c r="V67" s="147">
        <v>-0.14452267972403093</v>
      </c>
      <c r="W67" s="147">
        <v>0</v>
      </c>
      <c r="X67" s="147">
        <v>0</v>
      </c>
    </row>
    <row r="68" spans="1:24" ht="15.75">
      <c r="A68" s="138" t="s">
        <v>66</v>
      </c>
      <c r="B68" s="107">
        <v>0.25</v>
      </c>
      <c r="C68" s="107">
        <v>0.2857142857142857</v>
      </c>
      <c r="D68" s="107">
        <v>0.42857142857142855</v>
      </c>
      <c r="E68" s="107">
        <v>0.5714285714285714</v>
      </c>
      <c r="F68" s="107">
        <v>0.2857142857142857</v>
      </c>
      <c r="G68" s="107">
        <v>0.2857142857142857</v>
      </c>
      <c r="H68" s="107">
        <v>0</v>
      </c>
      <c r="I68" s="107">
        <v>0.42857142857142855</v>
      </c>
      <c r="J68" s="107">
        <v>0</v>
      </c>
      <c r="K68" s="107">
        <v>0</v>
      </c>
      <c r="L68" s="107">
        <v>0.42857142857142855</v>
      </c>
      <c r="M68" s="107">
        <v>0.2857142857142857</v>
      </c>
      <c r="N68" s="107">
        <v>1</v>
      </c>
      <c r="O68" s="107">
        <v>0.8806627933430476</v>
      </c>
      <c r="P68" s="147">
        <v>0.6756610376669967</v>
      </c>
      <c r="Q68" s="147">
        <v>0.5934844063309952</v>
      </c>
      <c r="R68" s="147">
        <v>0.24104417879479695</v>
      </c>
      <c r="S68" s="147">
        <v>0.22482383242109508</v>
      </c>
      <c r="T68" s="147">
        <v>0.2052215667967931</v>
      </c>
      <c r="U68" s="147">
        <v>0.1581084721431273</v>
      </c>
      <c r="V68" s="147">
        <v>0.23850993878650759</v>
      </c>
      <c r="W68" s="147">
        <v>0.18959680424088932</v>
      </c>
      <c r="X68" s="147">
        <v>0</v>
      </c>
    </row>
    <row r="69" spans="1:24" ht="15.75">
      <c r="A69" s="138" t="s">
        <v>148</v>
      </c>
      <c r="B69" s="107">
        <v>0.5</v>
      </c>
      <c r="C69" s="107">
        <v>0</v>
      </c>
      <c r="D69" s="107">
        <v>0.2857142857142857</v>
      </c>
      <c r="E69" s="107">
        <v>0</v>
      </c>
      <c r="F69" s="107">
        <v>-0.2857142857142857</v>
      </c>
      <c r="G69" s="107">
        <v>0</v>
      </c>
      <c r="H69" s="107">
        <v>0.14285714285714285</v>
      </c>
      <c r="I69" s="107">
        <v>0.14285714285714285</v>
      </c>
      <c r="J69" s="107">
        <v>0.14285714285714285</v>
      </c>
      <c r="K69" s="107">
        <v>0.2857142857142857</v>
      </c>
      <c r="L69" s="107">
        <v>0.2857142857142857</v>
      </c>
      <c r="M69" s="107">
        <v>0.14285714285714285</v>
      </c>
      <c r="N69" s="107">
        <v>0.6866359447004609</v>
      </c>
      <c r="O69" s="107">
        <v>0.5658041698513525</v>
      </c>
      <c r="P69" s="147">
        <v>0.4649275772219757</v>
      </c>
      <c r="Q69" s="147">
        <v>0.707720944964605</v>
      </c>
      <c r="R69" s="147">
        <v>0.3517862030614216</v>
      </c>
      <c r="S69" s="147">
        <v>-0.12990549636437737</v>
      </c>
      <c r="T69" s="147">
        <v>0</v>
      </c>
      <c r="U69" s="147">
        <v>0</v>
      </c>
      <c r="V69" s="147">
        <v>0.12047040295082427</v>
      </c>
      <c r="W69" s="147">
        <v>0</v>
      </c>
      <c r="X69" s="147">
        <v>0</v>
      </c>
    </row>
    <row r="70" spans="1:24" ht="15.75">
      <c r="A70" s="138" t="s">
        <v>67</v>
      </c>
      <c r="B70" s="107">
        <v>0.25</v>
      </c>
      <c r="C70" s="107">
        <v>0</v>
      </c>
      <c r="D70" s="107">
        <v>0</v>
      </c>
      <c r="E70" s="107">
        <v>0.14285714285714285</v>
      </c>
      <c r="F70" s="107">
        <v>-0.2857142857142857</v>
      </c>
      <c r="G70" s="107">
        <v>-0.2857142857142857</v>
      </c>
      <c r="H70" s="107">
        <v>-0.42857142857142855</v>
      </c>
      <c r="I70" s="107">
        <v>0.14285714285714285</v>
      </c>
      <c r="J70" s="107">
        <v>-0.42857142857142855</v>
      </c>
      <c r="K70" s="107">
        <v>0.14285714285714285</v>
      </c>
      <c r="L70" s="107">
        <v>0.42857142857142855</v>
      </c>
      <c r="M70" s="107">
        <v>0.42857142857142855</v>
      </c>
      <c r="N70" s="107">
        <v>0.6866359447004609</v>
      </c>
      <c r="O70" s="107">
        <v>0.685141376508305</v>
      </c>
      <c r="P70" s="147">
        <v>0.8896707937328412</v>
      </c>
      <c r="Q70" s="147">
        <v>0.746282425284538</v>
      </c>
      <c r="R70" s="147">
        <v>0.2528404027594353</v>
      </c>
      <c r="S70" s="147">
        <v>0</v>
      </c>
      <c r="T70" s="147">
        <v>0</v>
      </c>
      <c r="U70" s="147">
        <v>-0.1581084721431273</v>
      </c>
      <c r="V70" s="147">
        <v>0.08088044942297071</v>
      </c>
      <c r="W70" s="147">
        <v>0</v>
      </c>
      <c r="X70" s="147">
        <v>0</v>
      </c>
    </row>
    <row r="71" spans="1:24" ht="15.75">
      <c r="A71" s="138" t="s">
        <v>149</v>
      </c>
      <c r="N71" s="107">
        <v>0.8191244239631338</v>
      </c>
      <c r="O71" s="107">
        <v>0.8128375926452961</v>
      </c>
      <c r="P71" s="147">
        <v>0.1881747119262297</v>
      </c>
      <c r="Q71" s="147">
        <v>0.20193323679544453</v>
      </c>
      <c r="R71" s="147">
        <v>0.1148129100087891</v>
      </c>
      <c r="S71" s="147">
        <v>0</v>
      </c>
      <c r="T71" s="147">
        <v>-0.1389708935549044</v>
      </c>
      <c r="U71" s="147">
        <v>0</v>
      </c>
      <c r="V71" s="147">
        <v>0.3132695712748869</v>
      </c>
      <c r="W71" s="147">
        <v>0.18917912946691756</v>
      </c>
      <c r="X71" s="147">
        <v>0.12077983552169713</v>
      </c>
    </row>
    <row r="72" spans="1:24" ht="15.75">
      <c r="A72" s="138" t="s">
        <v>150</v>
      </c>
      <c r="N72" s="107">
        <v>0.6866359447004609</v>
      </c>
      <c r="O72" s="107">
        <v>0.47872517011888094</v>
      </c>
      <c r="P72" s="147">
        <v>0.723247134704254</v>
      </c>
      <c r="Q72" s="147">
        <v>0.3129481014501102</v>
      </c>
      <c r="R72" s="147">
        <v>0.22555493427541376</v>
      </c>
      <c r="S72" s="147">
        <v>0.4365370923966123</v>
      </c>
      <c r="T72" s="147">
        <v>0.5444172598109746</v>
      </c>
      <c r="U72" s="147">
        <v>0.1985421571406133</v>
      </c>
      <c r="V72" s="147">
        <v>0.4197614237003156</v>
      </c>
      <c r="W72" s="147">
        <v>0.3787759337078069</v>
      </c>
      <c r="X72" s="147">
        <v>0.18625210087870667</v>
      </c>
    </row>
    <row r="73" spans="1:24" ht="15.75">
      <c r="A73" s="138"/>
      <c r="O73" s="107"/>
      <c r="S73" s="147"/>
      <c r="T73" s="147"/>
      <c r="U73" s="147"/>
      <c r="V73" s="147"/>
      <c r="W73" s="147"/>
      <c r="X73" s="147"/>
    </row>
    <row r="74" spans="1:24" ht="63">
      <c r="A74" s="136" t="s">
        <v>162</v>
      </c>
      <c r="B74" s="110"/>
      <c r="C74" s="110"/>
      <c r="D74" s="110"/>
      <c r="O74" s="107"/>
      <c r="S74" s="147"/>
      <c r="T74" s="147"/>
      <c r="U74" s="147"/>
      <c r="V74" s="147"/>
      <c r="W74" s="147"/>
      <c r="X74" s="147"/>
    </row>
    <row r="75" spans="1:24" ht="15.75">
      <c r="A75" s="137" t="s">
        <v>144</v>
      </c>
      <c r="B75" s="107">
        <v>0</v>
      </c>
      <c r="C75" s="107">
        <v>0</v>
      </c>
      <c r="D75" s="107">
        <v>0</v>
      </c>
      <c r="E75" s="107">
        <v>0</v>
      </c>
      <c r="F75" s="107">
        <v>-0.14285714285714285</v>
      </c>
      <c r="G75" s="107">
        <v>-0.7142857142857143</v>
      </c>
      <c r="H75" s="107">
        <v>0.14285714285714285</v>
      </c>
      <c r="I75" s="107">
        <v>0</v>
      </c>
      <c r="J75" s="107">
        <v>0.14285714285714285</v>
      </c>
      <c r="K75" s="107">
        <v>0.2857142857142857</v>
      </c>
      <c r="L75" s="107">
        <v>0.2857142857142857</v>
      </c>
      <c r="M75" s="107">
        <v>0</v>
      </c>
      <c r="N75" s="107">
        <v>0.8410138248847927</v>
      </c>
      <c r="O75" s="107">
        <v>0.5448030488223015</v>
      </c>
      <c r="P75" s="147">
        <v>-0.10040425417786208</v>
      </c>
      <c r="Q75" s="147">
        <v>-0.09929817740605028</v>
      </c>
      <c r="R75" s="147">
        <v>0.19485270818392453</v>
      </c>
      <c r="S75" s="147">
        <v>0</v>
      </c>
      <c r="T75" s="147">
        <v>0</v>
      </c>
      <c r="U75" s="147">
        <v>0</v>
      </c>
      <c r="V75" s="147">
        <v>0.12047040295082427</v>
      </c>
      <c r="W75" s="147">
        <v>0.30338714621918494</v>
      </c>
      <c r="X75" s="147">
        <v>0.11508230193522463</v>
      </c>
    </row>
    <row r="76" spans="1:24" ht="15.75">
      <c r="A76" s="137" t="s">
        <v>145</v>
      </c>
      <c r="N76" s="107">
        <v>0.8410138248847927</v>
      </c>
      <c r="O76" s="107">
        <v>0.5448030488223015</v>
      </c>
      <c r="P76" s="147">
        <v>-0.10040425417786208</v>
      </c>
      <c r="Q76" s="147">
        <v>-0.09929817740605028</v>
      </c>
      <c r="R76" s="147">
        <v>0.19485270818392453</v>
      </c>
      <c r="S76" s="147">
        <v>0</v>
      </c>
      <c r="T76" s="147">
        <v>0</v>
      </c>
      <c r="U76" s="147">
        <v>0</v>
      </c>
      <c r="V76" s="147">
        <v>0.12047040295082427</v>
      </c>
      <c r="W76" s="147">
        <v>0.18917912946691756</v>
      </c>
      <c r="X76" s="147">
        <v>0.11508230193522463</v>
      </c>
    </row>
    <row r="77" spans="1:24" ht="15.75">
      <c r="A77" s="137" t="s">
        <v>146</v>
      </c>
      <c r="B77" s="107">
        <v>-0.2</v>
      </c>
      <c r="C77" s="107">
        <v>-0.42857142857142855</v>
      </c>
      <c r="D77" s="107">
        <v>-0.2857142857142857</v>
      </c>
      <c r="E77" s="107">
        <v>-0.2857142857142857</v>
      </c>
      <c r="F77" s="107">
        <v>-0.2857142857142857</v>
      </c>
      <c r="G77" s="107">
        <v>-0.2857142857142857</v>
      </c>
      <c r="H77" s="107">
        <v>-0.5714285714285714</v>
      </c>
      <c r="I77" s="107">
        <v>-0.2857142857142857</v>
      </c>
      <c r="J77" s="107">
        <v>-0.14285714285714285</v>
      </c>
      <c r="K77" s="107">
        <v>0.2857142857142857</v>
      </c>
      <c r="L77" s="107">
        <v>0.42857142857142855</v>
      </c>
      <c r="M77" s="107">
        <v>0.5714285714285714</v>
      </c>
      <c r="N77" s="107">
        <v>0.8191244239631338</v>
      </c>
      <c r="O77" s="107">
        <v>0.35764064146759744</v>
      </c>
      <c r="P77" s="147">
        <v>0</v>
      </c>
      <c r="Q77" s="147">
        <v>0</v>
      </c>
      <c r="R77" s="147">
        <v>0.19485270818392453</v>
      </c>
      <c r="S77" s="147">
        <v>0</v>
      </c>
      <c r="T77" s="147">
        <v>0</v>
      </c>
      <c r="U77" s="147">
        <v>-0.03979347664897963</v>
      </c>
      <c r="V77" s="147">
        <v>-0.15762948936353688</v>
      </c>
      <c r="W77" s="147">
        <v>-0.15779202097806452</v>
      </c>
      <c r="X77" s="147">
        <v>-0.2623110445814357</v>
      </c>
    </row>
    <row r="78" spans="1:24" ht="15.75">
      <c r="A78" s="137"/>
      <c r="O78" s="107"/>
      <c r="S78" s="147"/>
      <c r="T78" s="147"/>
      <c r="U78" s="147"/>
      <c r="V78" s="147"/>
      <c r="W78" s="147"/>
      <c r="X78" s="147"/>
    </row>
    <row r="79" spans="1:24" ht="15.75" customHeight="1">
      <c r="A79" s="127" t="s">
        <v>144</v>
      </c>
      <c r="O79" s="107"/>
      <c r="S79" s="147"/>
      <c r="T79" s="147"/>
      <c r="U79" s="147"/>
      <c r="V79" s="147"/>
      <c r="W79" s="147"/>
      <c r="X79" s="147"/>
    </row>
    <row r="80" spans="1:24" ht="15.75" customHeight="1">
      <c r="A80" s="138" t="s">
        <v>101</v>
      </c>
      <c r="N80" s="107">
        <v>0.5437788018433181</v>
      </c>
      <c r="O80" s="107">
        <v>0.35764064146759744</v>
      </c>
      <c r="P80" s="147">
        <v>0</v>
      </c>
      <c r="Q80" s="147">
        <v>0</v>
      </c>
      <c r="R80" s="147">
        <v>0.06862143939791668</v>
      </c>
      <c r="S80" s="147">
        <v>0</v>
      </c>
      <c r="T80" s="147">
        <v>-0.11758869445593795</v>
      </c>
      <c r="U80" s="147">
        <v>-0.11083326240381738</v>
      </c>
      <c r="V80" s="147">
        <v>0</v>
      </c>
      <c r="W80" s="147">
        <v>0</v>
      </c>
      <c r="X80" s="147">
        <v>0</v>
      </c>
    </row>
    <row r="81" spans="1:24" ht="15.75">
      <c r="A81" s="138" t="s">
        <v>64</v>
      </c>
      <c r="B81" s="107">
        <v>0</v>
      </c>
      <c r="C81" s="107">
        <v>0</v>
      </c>
      <c r="D81" s="107">
        <v>0</v>
      </c>
      <c r="E81" s="107">
        <v>-0.42857142857142855</v>
      </c>
      <c r="F81" s="107">
        <v>-0.42857142857142855</v>
      </c>
      <c r="G81" s="107">
        <v>-0.42857142857142855</v>
      </c>
      <c r="H81" s="107">
        <v>-0.14285714285714285</v>
      </c>
      <c r="I81" s="107">
        <v>0</v>
      </c>
      <c r="J81" s="107">
        <v>0</v>
      </c>
      <c r="K81" s="107">
        <v>0.14285714285714285</v>
      </c>
      <c r="L81" s="107">
        <v>0</v>
      </c>
      <c r="M81" s="107">
        <v>0.14285714285714285</v>
      </c>
      <c r="N81" s="107">
        <v>0.7304147465437789</v>
      </c>
      <c r="O81" s="107">
        <v>0.3432597429314689</v>
      </c>
      <c r="P81" s="147">
        <v>-0.10040425417786208</v>
      </c>
      <c r="Q81" s="147">
        <v>-0.09929817740605028</v>
      </c>
      <c r="R81" s="147">
        <v>-0.030324360904069647</v>
      </c>
      <c r="S81" s="147">
        <v>-0.12990549636437737</v>
      </c>
      <c r="T81" s="147">
        <v>-0.3401329999217993</v>
      </c>
      <c r="U81" s="147">
        <v>-0.2621993648810271</v>
      </c>
      <c r="V81" s="147">
        <v>-0.10493272619617737</v>
      </c>
      <c r="W81" s="147">
        <v>-0.3868796543901599</v>
      </c>
      <c r="X81" s="147">
        <v>-0.22621131805239364</v>
      </c>
    </row>
    <row r="82" spans="1:24" ht="15.75">
      <c r="A82" s="138" t="s">
        <v>65</v>
      </c>
      <c r="B82" s="107">
        <v>0</v>
      </c>
      <c r="C82" s="107">
        <v>0</v>
      </c>
      <c r="D82" s="107">
        <v>0</v>
      </c>
      <c r="E82" s="107">
        <v>-0.14285714285714285</v>
      </c>
      <c r="F82" s="107">
        <v>0</v>
      </c>
      <c r="G82" s="107">
        <v>-0.14285714285714285</v>
      </c>
      <c r="H82" s="107">
        <v>0.14285714285714285</v>
      </c>
      <c r="I82" s="107">
        <v>0</v>
      </c>
      <c r="J82" s="107">
        <v>0</v>
      </c>
      <c r="K82" s="107">
        <v>0.14285714285714285</v>
      </c>
      <c r="L82" s="107">
        <v>0.5714285714285714</v>
      </c>
      <c r="M82" s="107">
        <v>0.2857142857142857</v>
      </c>
      <c r="N82" s="107">
        <v>0.6601382488479264</v>
      </c>
      <c r="O82" s="107">
        <v>0.35764064146759744</v>
      </c>
      <c r="P82" s="147">
        <v>0.1881747119262297</v>
      </c>
      <c r="Q82" s="147">
        <v>0.20791923885690416</v>
      </c>
      <c r="R82" s="147">
        <v>0.19485270818392453</v>
      </c>
      <c r="S82" s="147">
        <v>-0.12990549636437737</v>
      </c>
      <c r="T82" s="147">
        <v>-0.11408196240419038</v>
      </c>
      <c r="U82" s="147">
        <v>-0.10409089273789979</v>
      </c>
      <c r="V82" s="147">
        <v>-0.21670310897257894</v>
      </c>
      <c r="W82" s="147">
        <v>-0.10732939994623428</v>
      </c>
      <c r="X82" s="147">
        <v>0</v>
      </c>
    </row>
    <row r="83" spans="1:24" ht="15.75">
      <c r="A83" s="138" t="s">
        <v>228</v>
      </c>
      <c r="B83" s="107">
        <v>0</v>
      </c>
      <c r="C83" s="107">
        <v>0</v>
      </c>
      <c r="D83" s="107">
        <v>0</v>
      </c>
      <c r="E83" s="107">
        <v>-0.14285714285714285</v>
      </c>
      <c r="F83" s="107">
        <v>-0.14285714285714285</v>
      </c>
      <c r="G83" s="107">
        <v>-0.14285714285714285</v>
      </c>
      <c r="H83" s="107">
        <v>0</v>
      </c>
      <c r="I83" s="107">
        <v>0</v>
      </c>
      <c r="J83" s="107">
        <v>0</v>
      </c>
      <c r="K83" s="107">
        <v>0</v>
      </c>
      <c r="L83" s="107">
        <v>0.7142857142857143</v>
      </c>
      <c r="M83" s="107">
        <v>0.5714285714285714</v>
      </c>
      <c r="N83" s="107">
        <v>0.26036866359447003</v>
      </c>
      <c r="O83" s="107">
        <v>0.17880339787466548</v>
      </c>
      <c r="P83" s="147">
        <v>0</v>
      </c>
      <c r="Q83" s="147">
        <v>-0.09929817740605028</v>
      </c>
      <c r="R83" s="147">
        <v>-0.26298703450075667</v>
      </c>
      <c r="S83" s="147">
        <v>-0.11550091067722368</v>
      </c>
      <c r="T83" s="147">
        <v>0</v>
      </c>
      <c r="U83" s="147">
        <v>-0.11083326240381738</v>
      </c>
      <c r="V83" s="147">
        <v>-0.11177038277640157</v>
      </c>
      <c r="W83" s="147">
        <v>-0.15779202097806452</v>
      </c>
      <c r="X83" s="147">
        <v>0</v>
      </c>
    </row>
    <row r="84" spans="1:24" ht="15.75">
      <c r="A84" s="138" t="s">
        <v>66</v>
      </c>
      <c r="B84" s="107">
        <v>0</v>
      </c>
      <c r="C84" s="107">
        <v>0</v>
      </c>
      <c r="D84" s="107">
        <v>0</v>
      </c>
      <c r="E84" s="107">
        <v>0.42857142857142855</v>
      </c>
      <c r="F84" s="107">
        <v>0.2857142857142857</v>
      </c>
      <c r="G84" s="107">
        <v>0.2857142857142857</v>
      </c>
      <c r="H84" s="107">
        <v>0.42857142857142855</v>
      </c>
      <c r="I84" s="107">
        <v>0.14285714285714285</v>
      </c>
      <c r="J84" s="107">
        <v>0.14285714285714285</v>
      </c>
      <c r="K84" s="107">
        <v>0.42857142857142855</v>
      </c>
      <c r="L84" s="107">
        <v>0.5714285714285714</v>
      </c>
      <c r="M84" s="107">
        <v>0.7142857142857143</v>
      </c>
      <c r="N84" s="107">
        <v>0.8410138248847927</v>
      </c>
      <c r="O84" s="107">
        <v>0.6357391360394801</v>
      </c>
      <c r="P84" s="147">
        <v>0.4649275772219757</v>
      </c>
      <c r="Q84" s="147">
        <v>0.319097785200818</v>
      </c>
      <c r="R84" s="147">
        <v>0.4460435187200429</v>
      </c>
      <c r="S84" s="147">
        <v>0.12990549636437737</v>
      </c>
      <c r="T84" s="147">
        <v>0.22953170267141648</v>
      </c>
      <c r="U84" s="147">
        <v>0.22240588823204743</v>
      </c>
      <c r="V84" s="147">
        <v>0.4197614237003156</v>
      </c>
      <c r="W84" s="147">
        <v>0.5365679546858714</v>
      </c>
      <c r="X84" s="147">
        <v>0.2737825938227602</v>
      </c>
    </row>
    <row r="85" spans="1:24" ht="15.75">
      <c r="A85" s="138" t="s">
        <v>102</v>
      </c>
      <c r="B85" s="107">
        <v>0</v>
      </c>
      <c r="C85" s="107">
        <v>0</v>
      </c>
      <c r="D85" s="107">
        <v>0</v>
      </c>
      <c r="E85" s="107">
        <v>0.14285714285714285</v>
      </c>
      <c r="F85" s="107">
        <v>0</v>
      </c>
      <c r="G85" s="107">
        <v>0</v>
      </c>
      <c r="H85" s="107">
        <v>-0.14285714285714285</v>
      </c>
      <c r="I85" s="107">
        <v>0.42857142857142855</v>
      </c>
      <c r="J85" s="107">
        <v>0</v>
      </c>
      <c r="K85" s="107">
        <v>0.2857142857142857</v>
      </c>
      <c r="L85" s="107">
        <v>0.2857142857142857</v>
      </c>
      <c r="M85" s="107">
        <v>0.2857142857142857</v>
      </c>
      <c r="N85" s="107">
        <v>0.6601382488479264</v>
      </c>
      <c r="O85" s="107">
        <v>0.5154852990386933</v>
      </c>
      <c r="P85" s="147">
        <v>0.2885789661040918</v>
      </c>
      <c r="Q85" s="147">
        <v>0.11423653863360983</v>
      </c>
      <c r="R85" s="147">
        <v>0.12623126878600785</v>
      </c>
      <c r="S85" s="147">
        <v>0</v>
      </c>
      <c r="T85" s="147">
        <v>0</v>
      </c>
      <c r="U85" s="147">
        <v>0.11831499549414766</v>
      </c>
      <c r="V85" s="147">
        <v>0</v>
      </c>
      <c r="W85" s="147">
        <v>0.18917912946691756</v>
      </c>
      <c r="X85" s="147">
        <v>0</v>
      </c>
    </row>
    <row r="86" spans="1:24" ht="15.75">
      <c r="A86" s="138" t="s">
        <v>67</v>
      </c>
      <c r="B86" s="107">
        <v>0</v>
      </c>
      <c r="C86" s="107">
        <v>0</v>
      </c>
      <c r="D86" s="107">
        <v>0</v>
      </c>
      <c r="E86" s="107">
        <v>0.14285714285714285</v>
      </c>
      <c r="F86" s="107">
        <v>0</v>
      </c>
      <c r="G86" s="107">
        <v>-0.2857142857142857</v>
      </c>
      <c r="H86" s="107">
        <v>-0.42857142857142855</v>
      </c>
      <c r="I86" s="107">
        <v>0.14285714285714285</v>
      </c>
      <c r="J86" s="107">
        <v>0</v>
      </c>
      <c r="K86" s="107">
        <v>0.14285714285714285</v>
      </c>
      <c r="L86" s="107">
        <v>0.5714285714285714</v>
      </c>
      <c r="M86" s="107">
        <v>0.14285714285714285</v>
      </c>
      <c r="N86" s="107">
        <v>0.8410138248847927</v>
      </c>
      <c r="O86" s="107">
        <v>0.9090639127828215</v>
      </c>
      <c r="P86" s="147">
        <v>0.3138559866841567</v>
      </c>
      <c r="Q86" s="147">
        <v>0.3947728435144949</v>
      </c>
      <c r="R86" s="147">
        <v>0.19485270818392453</v>
      </c>
      <c r="S86" s="147">
        <v>0</v>
      </c>
      <c r="T86" s="147">
        <v>0.11544974026722608</v>
      </c>
      <c r="U86" s="147">
        <v>0.11831499549414766</v>
      </c>
      <c r="V86" s="147">
        <v>0.12047040295082427</v>
      </c>
      <c r="W86" s="147">
        <v>0.18917912946691756</v>
      </c>
      <c r="X86" s="147">
        <v>-0.07116979894348203</v>
      </c>
    </row>
    <row r="87" spans="1:24" ht="15.75">
      <c r="A87" s="138" t="s">
        <v>149</v>
      </c>
      <c r="N87" s="107">
        <v>0.6866359447004609</v>
      </c>
      <c r="O87" s="107">
        <v>0.32088051254778505</v>
      </c>
      <c r="P87" s="147">
        <v>-0.10040425417786208</v>
      </c>
      <c r="Q87" s="147">
        <v>0.248102097532706</v>
      </c>
      <c r="R87" s="147">
        <v>0</v>
      </c>
      <c r="S87" s="147">
        <v>0</v>
      </c>
      <c r="T87" s="147">
        <v>0</v>
      </c>
      <c r="U87" s="147">
        <v>0</v>
      </c>
      <c r="V87" s="147">
        <v>0.12047040295082427</v>
      </c>
      <c r="W87" s="147">
        <v>0.18917912946691756</v>
      </c>
      <c r="X87" s="147">
        <v>0</v>
      </c>
    </row>
    <row r="88" spans="1:24" ht="15.75">
      <c r="A88" s="138" t="s">
        <v>150</v>
      </c>
      <c r="N88" s="107">
        <v>0.8410138248847927</v>
      </c>
      <c r="O88" s="107">
        <v>0.8421553424289042</v>
      </c>
      <c r="P88" s="147">
        <v>0.4596943792902226</v>
      </c>
      <c r="Q88" s="147">
        <v>0.19298087762934463</v>
      </c>
      <c r="R88" s="147">
        <v>0.34709771841805653</v>
      </c>
      <c r="S88" s="147">
        <v>0.10286234496643022</v>
      </c>
      <c r="T88" s="147">
        <v>0.36151519902076573</v>
      </c>
      <c r="U88" s="147">
        <v>0.22079852302810826</v>
      </c>
      <c r="V88" s="147">
        <v>0.3830326185105385</v>
      </c>
      <c r="W88" s="147">
        <v>0.18917912946691756</v>
      </c>
      <c r="X88" s="147">
        <v>0</v>
      </c>
    </row>
    <row r="89" spans="15:24" ht="15.75" customHeight="1">
      <c r="O89" s="107"/>
      <c r="S89" s="147"/>
      <c r="T89" s="147"/>
      <c r="U89" s="147"/>
      <c r="V89" s="147"/>
      <c r="W89" s="147"/>
      <c r="X89" s="147"/>
    </row>
    <row r="90" spans="1:24" ht="15.75" customHeight="1">
      <c r="A90" s="127" t="s">
        <v>145</v>
      </c>
      <c r="O90" s="107"/>
      <c r="S90" s="147"/>
      <c r="T90" s="147"/>
      <c r="U90" s="147"/>
      <c r="V90" s="147"/>
      <c r="W90" s="147"/>
      <c r="X90" s="147"/>
    </row>
    <row r="91" spans="1:24" ht="15.75" customHeight="1">
      <c r="A91" s="138" t="s">
        <v>101</v>
      </c>
      <c r="N91" s="107">
        <v>0.7246543778801844</v>
      </c>
      <c r="O91" s="107">
        <v>0.5448030488223015</v>
      </c>
      <c r="P91" s="147">
        <v>0</v>
      </c>
      <c r="Q91" s="147">
        <v>0.15441939730941168</v>
      </c>
      <c r="R91" s="147">
        <v>0.06862143939791668</v>
      </c>
      <c r="S91" s="147">
        <v>0</v>
      </c>
      <c r="T91" s="147">
        <v>-0.10846234306167098</v>
      </c>
      <c r="U91" s="147">
        <v>-0.11083326240381738</v>
      </c>
      <c r="V91" s="147">
        <v>0</v>
      </c>
      <c r="W91" s="147">
        <v>0</v>
      </c>
      <c r="X91" s="147">
        <v>0</v>
      </c>
    </row>
    <row r="92" spans="1:24" ht="15.75">
      <c r="A92" s="138" t="s">
        <v>64</v>
      </c>
      <c r="N92" s="107">
        <v>0.597926267281106</v>
      </c>
      <c r="O92" s="107">
        <v>0.21556352679447788</v>
      </c>
      <c r="P92" s="147">
        <v>-0.10040425417786208</v>
      </c>
      <c r="Q92" s="147">
        <v>-0.09929817740605028</v>
      </c>
      <c r="R92" s="147">
        <v>-0.030324360904069647</v>
      </c>
      <c r="S92" s="147">
        <v>-0.12990549636437737</v>
      </c>
      <c r="T92" s="147">
        <v>-0.11408196240419038</v>
      </c>
      <c r="U92" s="147">
        <v>-0.2621993648810271</v>
      </c>
      <c r="V92" s="147">
        <v>-0.10493272619617737</v>
      </c>
      <c r="W92" s="147">
        <v>-0.27955025444392567</v>
      </c>
      <c r="X92" s="147">
        <v>-0.22621131805239364</v>
      </c>
    </row>
    <row r="93" spans="1:24" ht="15.75">
      <c r="A93" s="138" t="s">
        <v>65</v>
      </c>
      <c r="N93" s="107">
        <v>0.4550691244239632</v>
      </c>
      <c r="O93" s="107">
        <v>0.35764064146759744</v>
      </c>
      <c r="P93" s="147">
        <v>0.1881747119262297</v>
      </c>
      <c r="Q93" s="147">
        <v>0.20791923885690416</v>
      </c>
      <c r="R93" s="147">
        <v>0.19485270818392453</v>
      </c>
      <c r="S93" s="147">
        <v>-0.12990549636437737</v>
      </c>
      <c r="T93" s="147">
        <v>-0.11408196240419038</v>
      </c>
      <c r="U93" s="147">
        <v>-0.10409089273789979</v>
      </c>
      <c r="V93" s="147">
        <v>-0.21670310897257894</v>
      </c>
      <c r="W93" s="147">
        <v>-0.10732939994623428</v>
      </c>
      <c r="X93" s="147">
        <v>0</v>
      </c>
    </row>
    <row r="94" spans="1:24" ht="15.75">
      <c r="A94" s="138" t="s">
        <v>228</v>
      </c>
      <c r="N94" s="107">
        <v>0.07949308755760369</v>
      </c>
      <c r="O94" s="107">
        <v>-0.00835900948003851</v>
      </c>
      <c r="P94" s="147">
        <v>0</v>
      </c>
      <c r="Q94" s="147">
        <v>-0.09929817740605028</v>
      </c>
      <c r="R94" s="147">
        <v>-0.26298703450075667</v>
      </c>
      <c r="S94" s="147">
        <v>-0.11550091067722368</v>
      </c>
      <c r="T94" s="147">
        <v>0</v>
      </c>
      <c r="U94" s="147">
        <v>-0.11083326240381738</v>
      </c>
      <c r="V94" s="147">
        <v>-0.11177038277640157</v>
      </c>
      <c r="W94" s="147">
        <v>-0.15779202097806452</v>
      </c>
      <c r="X94" s="147">
        <v>0</v>
      </c>
    </row>
    <row r="95" spans="1:24" ht="15.75">
      <c r="A95" s="138" t="s">
        <v>66</v>
      </c>
      <c r="N95" s="107">
        <v>0.8410138248847927</v>
      </c>
      <c r="O95" s="107">
        <v>0.6357391360394801</v>
      </c>
      <c r="P95" s="147">
        <v>0.4649275772219757</v>
      </c>
      <c r="Q95" s="147">
        <v>0.19298087762934463</v>
      </c>
      <c r="R95" s="147">
        <v>0.4460435187200429</v>
      </c>
      <c r="S95" s="147">
        <v>0.12990549636437737</v>
      </c>
      <c r="T95" s="147">
        <v>0.22953170267141648</v>
      </c>
      <c r="U95" s="147">
        <v>0.22240588823204743</v>
      </c>
      <c r="V95" s="147">
        <v>0.4197614237003156</v>
      </c>
      <c r="W95" s="147">
        <v>0.6438973546321057</v>
      </c>
      <c r="X95" s="147">
        <v>0.2737825938227602</v>
      </c>
    </row>
    <row r="96" spans="1:24" ht="15.75">
      <c r="A96" s="138" t="s">
        <v>102</v>
      </c>
      <c r="N96" s="107">
        <v>0.6601382488479264</v>
      </c>
      <c r="O96" s="107">
        <v>0.5154852990386933</v>
      </c>
      <c r="P96" s="147">
        <v>0.2885789661040918</v>
      </c>
      <c r="Q96" s="147">
        <v>0.30721741626295446</v>
      </c>
      <c r="R96" s="147">
        <v>0</v>
      </c>
      <c r="S96" s="147">
        <v>0</v>
      </c>
      <c r="T96" s="147">
        <v>0</v>
      </c>
      <c r="U96" s="147">
        <v>0.11831499549414766</v>
      </c>
      <c r="V96" s="147">
        <v>0</v>
      </c>
      <c r="W96" s="147">
        <v>0.18917912946691756</v>
      </c>
      <c r="X96" s="147">
        <v>0</v>
      </c>
    </row>
    <row r="97" spans="1:24" ht="15.75">
      <c r="A97" s="138" t="s">
        <v>67</v>
      </c>
      <c r="N97" s="107">
        <v>0.8410138248847927</v>
      </c>
      <c r="O97" s="107">
        <v>0.9090639127828215</v>
      </c>
      <c r="P97" s="147">
        <v>0.3138559866841567</v>
      </c>
      <c r="Q97" s="147">
        <v>0.46163681357236613</v>
      </c>
      <c r="R97" s="147">
        <v>0.19485270818392453</v>
      </c>
      <c r="S97" s="147">
        <v>0</v>
      </c>
      <c r="T97" s="147">
        <v>0</v>
      </c>
      <c r="U97" s="147">
        <v>0.11831499549414766</v>
      </c>
      <c r="V97" s="147">
        <v>0.12047040295082427</v>
      </c>
      <c r="W97" s="147">
        <v>0.18917912946691756</v>
      </c>
      <c r="X97" s="147">
        <v>-0.07116979894348203</v>
      </c>
    </row>
    <row r="98" spans="1:24" ht="15.75">
      <c r="A98" s="138" t="s">
        <v>149</v>
      </c>
      <c r="N98" s="107">
        <v>0.6866359447004609</v>
      </c>
      <c r="O98" s="107">
        <v>0.32088051254778505</v>
      </c>
      <c r="P98" s="147">
        <v>-0.10040425417786208</v>
      </c>
      <c r="Q98" s="147">
        <v>0.248102097532706</v>
      </c>
      <c r="R98" s="147">
        <v>0</v>
      </c>
      <c r="S98" s="147">
        <v>0</v>
      </c>
      <c r="T98" s="147">
        <v>0</v>
      </c>
      <c r="U98" s="147">
        <v>0.1934025897901861</v>
      </c>
      <c r="V98" s="147">
        <v>0.12047040295082427</v>
      </c>
      <c r="W98" s="147">
        <v>0.18917912946691756</v>
      </c>
      <c r="X98" s="147">
        <v>0</v>
      </c>
    </row>
    <row r="99" spans="1:24" ht="15.75" customHeight="1">
      <c r="A99" s="138" t="s">
        <v>150</v>
      </c>
      <c r="N99" s="107">
        <v>0.8410138248847927</v>
      </c>
      <c r="O99" s="107">
        <v>0.6549929350742002</v>
      </c>
      <c r="P99" s="147">
        <v>0.4596943792902226</v>
      </c>
      <c r="Q99" s="147">
        <v>0</v>
      </c>
      <c r="R99" s="147">
        <v>0.34709771841805653</v>
      </c>
      <c r="S99" s="147">
        <v>0.10286234496643022</v>
      </c>
      <c r="T99" s="147">
        <v>0.36151519902076573</v>
      </c>
      <c r="U99" s="147">
        <v>0.22079852302810826</v>
      </c>
      <c r="V99" s="147">
        <v>0.3830326185105385</v>
      </c>
      <c r="W99" s="147">
        <v>0.18917912946691756</v>
      </c>
      <c r="X99" s="147">
        <v>0.18625210087870667</v>
      </c>
    </row>
    <row r="100" spans="1:24" ht="15.75">
      <c r="A100" s="138"/>
      <c r="O100" s="107"/>
      <c r="S100" s="147"/>
      <c r="T100" s="147"/>
      <c r="U100" s="147"/>
      <c r="V100" s="147"/>
      <c r="W100" s="147"/>
      <c r="X100" s="147"/>
    </row>
    <row r="101" spans="1:24" ht="15.75" customHeight="1">
      <c r="A101" s="127" t="s">
        <v>68</v>
      </c>
      <c r="O101" s="107"/>
      <c r="S101" s="147"/>
      <c r="T101" s="147"/>
      <c r="U101" s="147"/>
      <c r="V101" s="147"/>
      <c r="W101" s="147"/>
      <c r="X101" s="147"/>
    </row>
    <row r="102" spans="1:24" ht="15.75" customHeight="1">
      <c r="A102" s="138" t="s">
        <v>101</v>
      </c>
      <c r="N102" s="107">
        <v>0.4112903225806452</v>
      </c>
      <c r="O102" s="107">
        <v>0.11060721867365399</v>
      </c>
      <c r="P102" s="147">
        <v>0</v>
      </c>
      <c r="Q102" s="147">
        <v>0</v>
      </c>
      <c r="R102" s="147">
        <v>-0.09894580030198633</v>
      </c>
      <c r="S102" s="147">
        <v>0</v>
      </c>
      <c r="T102" s="147">
        <v>-0.11758869445593795</v>
      </c>
      <c r="U102" s="147">
        <v>0</v>
      </c>
      <c r="V102" s="147">
        <v>0</v>
      </c>
      <c r="W102" s="147">
        <v>0.12175823346586112</v>
      </c>
      <c r="X102" s="147">
        <v>0</v>
      </c>
    </row>
    <row r="103" spans="1:24" ht="15.75">
      <c r="A103" s="138" t="s">
        <v>64</v>
      </c>
      <c r="B103" s="107">
        <v>-0.25</v>
      </c>
      <c r="C103" s="107">
        <v>-0.42857142857142855</v>
      </c>
      <c r="D103" s="107">
        <v>-0.14285714285714285</v>
      </c>
      <c r="E103" s="107">
        <v>-0.42857142857142855</v>
      </c>
      <c r="F103" s="107">
        <v>-0.42857142857142855</v>
      </c>
      <c r="G103" s="107">
        <v>-0.42857142857142855</v>
      </c>
      <c r="H103" s="107">
        <v>-0.5714285714285714</v>
      </c>
      <c r="I103" s="107">
        <v>-0.14285714285714285</v>
      </c>
      <c r="J103" s="107">
        <v>0</v>
      </c>
      <c r="K103" s="107">
        <v>0.14285714285714285</v>
      </c>
      <c r="L103" s="107">
        <v>-0.14285714285714285</v>
      </c>
      <c r="M103" s="107">
        <v>0.2857142857142857</v>
      </c>
      <c r="N103" s="107">
        <v>0.21198156682027652</v>
      </c>
      <c r="O103" s="107">
        <v>0.0284011194397739</v>
      </c>
      <c r="P103" s="147">
        <v>-0.10040425417786208</v>
      </c>
      <c r="Q103" s="147">
        <v>-0.09929817740605028</v>
      </c>
      <c r="R103" s="147">
        <v>0</v>
      </c>
      <c r="S103" s="147">
        <v>0.09880912577574553</v>
      </c>
      <c r="T103" s="147">
        <v>-0.25655958801084233</v>
      </c>
      <c r="U103" s="147">
        <v>-0.1581084721431273</v>
      </c>
      <c r="V103" s="147">
        <v>-0.15762948936353688</v>
      </c>
      <c r="W103" s="147">
        <v>-0.27955025444392567</v>
      </c>
      <c r="X103" s="147">
        <v>-0.2813008572460291</v>
      </c>
    </row>
    <row r="104" spans="1:24" ht="15.75">
      <c r="A104" s="138" t="s">
        <v>65</v>
      </c>
      <c r="B104" s="107">
        <v>0.25</v>
      </c>
      <c r="C104" s="107">
        <v>0</v>
      </c>
      <c r="D104" s="107">
        <v>0.42857142857142855</v>
      </c>
      <c r="E104" s="107">
        <v>-0.14285714285714285</v>
      </c>
      <c r="F104" s="107">
        <v>0</v>
      </c>
      <c r="G104" s="107">
        <v>-0.14285714285714285</v>
      </c>
      <c r="H104" s="107">
        <v>0.2857142857142857</v>
      </c>
      <c r="I104" s="107">
        <v>-0.2857142857142857</v>
      </c>
      <c r="J104" s="107">
        <v>-0.14285714285714285</v>
      </c>
      <c r="K104" s="107">
        <v>0.14285714285714285</v>
      </c>
      <c r="L104" s="107">
        <v>0.14285714285714285</v>
      </c>
      <c r="M104" s="107">
        <v>0.2857142857142857</v>
      </c>
      <c r="N104" s="107">
        <v>0.32258064516129037</v>
      </c>
      <c r="O104" s="107">
        <v>0.22994442533060644</v>
      </c>
      <c r="P104" s="147">
        <v>0</v>
      </c>
      <c r="Q104" s="147">
        <v>0</v>
      </c>
      <c r="R104" s="147">
        <v>-0.11074202426662466</v>
      </c>
      <c r="S104" s="147">
        <v>-0.23276784133080758</v>
      </c>
      <c r="T104" s="147">
        <v>-0.25305285595909477</v>
      </c>
      <c r="U104" s="147">
        <v>0</v>
      </c>
      <c r="V104" s="147">
        <v>-0.03715908641271261</v>
      </c>
      <c r="W104" s="147">
        <v>0</v>
      </c>
      <c r="X104" s="147">
        <v>0</v>
      </c>
    </row>
    <row r="105" spans="1:24" ht="15.75">
      <c r="A105" s="138" t="s">
        <v>228</v>
      </c>
      <c r="B105" s="107">
        <v>-0.25</v>
      </c>
      <c r="C105" s="107">
        <v>0.14285714285714285</v>
      </c>
      <c r="D105" s="107">
        <v>0.2857142857142857</v>
      </c>
      <c r="E105" s="107">
        <v>-0.14285714285714285</v>
      </c>
      <c r="F105" s="107">
        <v>-0.5714285714285714</v>
      </c>
      <c r="G105" s="107">
        <v>0</v>
      </c>
      <c r="H105" s="107">
        <v>0</v>
      </c>
      <c r="I105" s="107">
        <v>-0.2857142857142857</v>
      </c>
      <c r="J105" s="107">
        <v>-0.14285714285714285</v>
      </c>
      <c r="K105" s="107">
        <v>0</v>
      </c>
      <c r="L105" s="107">
        <v>0.42857142857142855</v>
      </c>
      <c r="M105" s="107">
        <v>0.5714285714285714</v>
      </c>
      <c r="N105" s="107">
        <v>0.18548387096774194</v>
      </c>
      <c r="O105" s="107">
        <v>0.40487808036503936</v>
      </c>
      <c r="P105" s="147">
        <v>-0.02539031577989198</v>
      </c>
      <c r="Q105" s="147">
        <v>0</v>
      </c>
      <c r="R105" s="147">
        <v>0</v>
      </c>
      <c r="S105" s="147">
        <v>-0.3315769671065531</v>
      </c>
      <c r="T105" s="147">
        <v>0</v>
      </c>
      <c r="U105" s="147">
        <v>0</v>
      </c>
      <c r="V105" s="147">
        <v>0</v>
      </c>
      <c r="W105" s="147">
        <v>0</v>
      </c>
      <c r="X105" s="147">
        <v>0</v>
      </c>
    </row>
    <row r="106" spans="1:24" ht="15.75">
      <c r="A106" s="138" t="s">
        <v>66</v>
      </c>
      <c r="B106" s="107">
        <v>0.5</v>
      </c>
      <c r="C106" s="107">
        <v>0.42857142857142855</v>
      </c>
      <c r="D106" s="107">
        <v>0.42857142857142855</v>
      </c>
      <c r="E106" s="107">
        <v>0.14285714285714285</v>
      </c>
      <c r="F106" s="107">
        <v>0.2857142857142857</v>
      </c>
      <c r="G106" s="107">
        <v>0.2857142857142857</v>
      </c>
      <c r="H106" s="107">
        <v>0.42857142857142855</v>
      </c>
      <c r="I106" s="107">
        <v>0</v>
      </c>
      <c r="J106" s="107">
        <v>0.14285714285714285</v>
      </c>
      <c r="K106" s="107">
        <v>0.2857142857142857</v>
      </c>
      <c r="L106" s="107">
        <v>0.42857142857142855</v>
      </c>
      <c r="M106" s="107">
        <v>0.2857142857142857</v>
      </c>
      <c r="N106" s="107">
        <v>0.6601382488479264</v>
      </c>
      <c r="O106" s="107">
        <v>0.4870841795989194</v>
      </c>
      <c r="P106" s="147">
        <v>0.4649275772219757</v>
      </c>
      <c r="Q106" s="147">
        <v>0.12611690757147337</v>
      </c>
      <c r="R106" s="147">
        <v>0.3210839769699324</v>
      </c>
      <c r="S106" s="147">
        <v>0</v>
      </c>
      <c r="T106" s="147">
        <v>0.2052215667967931</v>
      </c>
      <c r="U106" s="147">
        <v>0.11831499549414766</v>
      </c>
      <c r="V106" s="147">
        <v>0.12047040295082427</v>
      </c>
      <c r="W106" s="147">
        <v>0.3787759337078069</v>
      </c>
      <c r="X106" s="147">
        <v>0</v>
      </c>
    </row>
    <row r="107" spans="1:24" ht="15.75">
      <c r="A107" s="138" t="s">
        <v>102</v>
      </c>
      <c r="B107" s="107">
        <v>0.25</v>
      </c>
      <c r="C107" s="107">
        <v>-0.14285714285714285</v>
      </c>
      <c r="D107" s="107">
        <v>0.14285714285714285</v>
      </c>
      <c r="E107" s="107">
        <v>0</v>
      </c>
      <c r="F107" s="107">
        <v>-0.14285714285714285</v>
      </c>
      <c r="G107" s="107">
        <v>0</v>
      </c>
      <c r="H107" s="107">
        <v>-0.2857142857142857</v>
      </c>
      <c r="I107" s="107">
        <v>0.2857142857142857</v>
      </c>
      <c r="J107" s="107">
        <v>0</v>
      </c>
      <c r="K107" s="107">
        <v>0.2857142857142857</v>
      </c>
      <c r="L107" s="107">
        <v>0.14285714285714285</v>
      </c>
      <c r="M107" s="107">
        <v>0.14285714285714285</v>
      </c>
      <c r="N107" s="107">
        <v>0.5276497695852534</v>
      </c>
      <c r="O107" s="107">
        <v>0.22994442533060644</v>
      </c>
      <c r="P107" s="147">
        <v>0.10040425417786208</v>
      </c>
      <c r="Q107" s="147">
        <v>0.21353471603966012</v>
      </c>
      <c r="R107" s="147">
        <v>0</v>
      </c>
      <c r="S107" s="147">
        <v>0</v>
      </c>
      <c r="T107" s="147">
        <v>0</v>
      </c>
      <c r="U107" s="147">
        <v>0</v>
      </c>
      <c r="V107" s="147">
        <v>0</v>
      </c>
      <c r="W107" s="147">
        <v>0.18917912946691756</v>
      </c>
      <c r="X107" s="147">
        <v>0.18625210087870667</v>
      </c>
    </row>
    <row r="108" spans="1:24" ht="15.75">
      <c r="A108" s="138" t="s">
        <v>67</v>
      </c>
      <c r="B108" s="107">
        <v>0</v>
      </c>
      <c r="C108" s="107">
        <v>-0.2857142857142857</v>
      </c>
      <c r="D108" s="107">
        <v>0.14285714285714285</v>
      </c>
      <c r="E108" s="107">
        <v>0.14285714285714285</v>
      </c>
      <c r="F108" s="107">
        <v>-0.14285714285714285</v>
      </c>
      <c r="G108" s="107">
        <v>-0.2857142857142857</v>
      </c>
      <c r="H108" s="107">
        <v>-0.5714285714285714</v>
      </c>
      <c r="I108" s="107">
        <v>-0.42857142857142855</v>
      </c>
      <c r="J108" s="107">
        <v>0</v>
      </c>
      <c r="K108" s="107">
        <v>0.42857142857142855</v>
      </c>
      <c r="L108" s="107">
        <v>0.42857142857142855</v>
      </c>
      <c r="M108" s="107">
        <v>0.2857142857142857</v>
      </c>
      <c r="N108" s="107">
        <v>0.5276497695852534</v>
      </c>
      <c r="O108" s="107">
        <v>0.5942052892911265</v>
      </c>
      <c r="P108" s="147">
        <v>0.3138559866841567</v>
      </c>
      <c r="Q108" s="147">
        <v>0.2686559359430215</v>
      </c>
      <c r="R108" s="147">
        <v>0</v>
      </c>
      <c r="S108" s="147">
        <v>0.12990549636437737</v>
      </c>
      <c r="T108" s="147">
        <v>0</v>
      </c>
      <c r="U108" s="147">
        <v>-0.03979347664897963</v>
      </c>
      <c r="V108" s="147">
        <v>0.19279916832406263</v>
      </c>
      <c r="W108" s="147">
        <v>0</v>
      </c>
      <c r="X108" s="147">
        <v>0</v>
      </c>
    </row>
    <row r="109" spans="1:24" ht="15.75">
      <c r="A109" s="138" t="s">
        <v>149</v>
      </c>
      <c r="N109" s="107">
        <v>0.6866359447004609</v>
      </c>
      <c r="O109" s="107">
        <v>0.32088051254778505</v>
      </c>
      <c r="P109" s="147">
        <v>-0.10040425417786208</v>
      </c>
      <c r="Q109" s="147">
        <v>0</v>
      </c>
      <c r="R109" s="147">
        <v>0</v>
      </c>
      <c r="S109" s="147">
        <v>0.21171325997551727</v>
      </c>
      <c r="T109" s="147">
        <v>0</v>
      </c>
      <c r="U109" s="147">
        <v>0.1934025897901861</v>
      </c>
      <c r="V109" s="147">
        <v>0.3132695712748869</v>
      </c>
      <c r="W109" s="147">
        <v>0.06742089600105644</v>
      </c>
      <c r="X109" s="147">
        <v>-0.10361075269390012</v>
      </c>
    </row>
    <row r="110" spans="1:24" ht="15.75">
      <c r="A110" s="138" t="s">
        <v>150</v>
      </c>
      <c r="N110" s="107">
        <v>0.5276497695852534</v>
      </c>
      <c r="O110" s="107">
        <v>0.5272967189372091</v>
      </c>
      <c r="P110" s="147">
        <v>0.12044807682617395</v>
      </c>
      <c r="Q110" s="147">
        <v>0</v>
      </c>
      <c r="R110" s="147">
        <v>0</v>
      </c>
      <c r="S110" s="147">
        <v>0.10286234496643022</v>
      </c>
      <c r="T110" s="147">
        <v>0.3391956930141815</v>
      </c>
      <c r="U110" s="147">
        <v>0.3856493648371532</v>
      </c>
      <c r="V110" s="147">
        <v>0.4708990606384238</v>
      </c>
      <c r="W110" s="147">
        <v>0.5365679546858714</v>
      </c>
      <c r="X110" s="147">
        <v>0</v>
      </c>
    </row>
    <row r="111" spans="1:24" ht="15.75">
      <c r="A111" s="138"/>
      <c r="O111" s="107"/>
      <c r="S111" s="147"/>
      <c r="T111" s="147"/>
      <c r="U111" s="147"/>
      <c r="V111" s="147"/>
      <c r="W111" s="147"/>
      <c r="X111" s="147"/>
    </row>
    <row r="112" spans="1:24" ht="13.5" customHeight="1">
      <c r="A112" s="138"/>
      <c r="O112" s="107"/>
      <c r="S112" s="147"/>
      <c r="T112" s="147"/>
      <c r="U112" s="147"/>
      <c r="V112" s="147"/>
      <c r="W112" s="147"/>
      <c r="X112" s="147"/>
    </row>
    <row r="113" spans="1:24" ht="63">
      <c r="A113" s="136" t="s">
        <v>203</v>
      </c>
      <c r="B113" s="110"/>
      <c r="C113" s="110"/>
      <c r="D113" s="110"/>
      <c r="E113" s="110"/>
      <c r="F113" s="110"/>
      <c r="G113" s="110"/>
      <c r="H113" s="110"/>
      <c r="O113" s="107"/>
      <c r="S113" s="147"/>
      <c r="T113" s="147"/>
      <c r="U113" s="147"/>
      <c r="V113" s="147"/>
      <c r="W113" s="147"/>
      <c r="X113" s="147"/>
    </row>
    <row r="114" spans="1:24" ht="15.75" customHeight="1">
      <c r="A114" s="127" t="s">
        <v>144</v>
      </c>
      <c r="B114" s="108"/>
      <c r="D114" s="108"/>
      <c r="F114" s="108"/>
      <c r="H114" s="108"/>
      <c r="J114" s="108"/>
      <c r="K114" s="108"/>
      <c r="L114" s="108"/>
      <c r="M114" s="108"/>
      <c r="O114" s="107"/>
      <c r="S114" s="147"/>
      <c r="T114" s="147"/>
      <c r="U114" s="147"/>
      <c r="V114" s="147"/>
      <c r="W114" s="147"/>
      <c r="X114" s="147"/>
    </row>
    <row r="115" spans="1:24" ht="31.5">
      <c r="A115" s="128" t="s">
        <v>107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07">
        <v>0.2764976958525346</v>
      </c>
      <c r="O115" s="107">
        <v>0.187162407354704</v>
      </c>
      <c r="P115" s="147">
        <v>-0.10040425417786208</v>
      </c>
      <c r="Q115" s="147">
        <v>-0.09929817740605028</v>
      </c>
      <c r="R115" s="147">
        <v>0</v>
      </c>
      <c r="S115" s="147">
        <v>0</v>
      </c>
      <c r="T115" s="147">
        <v>0</v>
      </c>
      <c r="U115" s="147">
        <v>0</v>
      </c>
      <c r="V115" s="147">
        <v>0.23850993878650759</v>
      </c>
      <c r="W115" s="147">
        <v>0.18917912946691756</v>
      </c>
      <c r="X115" s="147">
        <v>0</v>
      </c>
    </row>
    <row r="116" spans="1:24" ht="31.5">
      <c r="A116" s="128" t="s">
        <v>108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07">
        <v>0.8894009216589863</v>
      </c>
      <c r="O116" s="107">
        <v>0.7984566941091674</v>
      </c>
      <c r="P116" s="147">
        <v>0.22916790608689436</v>
      </c>
      <c r="Q116" s="147">
        <v>0.10263505938939425</v>
      </c>
      <c r="R116" s="147">
        <v>-0.22517706908799417</v>
      </c>
      <c r="S116" s="147">
        <v>-0.12990549636437737</v>
      </c>
      <c r="T116" s="147">
        <v>-0.11408196240419038</v>
      </c>
      <c r="U116" s="147">
        <v>0.0540175794052275</v>
      </c>
      <c r="V116" s="147">
        <v>-0.22297226203186069</v>
      </c>
      <c r="W116" s="147">
        <v>0.08184972952068328</v>
      </c>
      <c r="X116" s="147">
        <v>-0.10361075269390012</v>
      </c>
    </row>
    <row r="117" spans="1:24" ht="15.75" customHeight="1">
      <c r="A117" s="128" t="s">
        <v>109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07">
        <v>1</v>
      </c>
      <c r="O117" s="107">
        <v>1</v>
      </c>
      <c r="P117" s="147">
        <v>0.5193562491974246</v>
      </c>
      <c r="Q117" s="147">
        <v>0.6201655177130646</v>
      </c>
      <c r="R117" s="147">
        <v>0.3210839769699324</v>
      </c>
      <c r="S117" s="147">
        <v>0.11290413419977173</v>
      </c>
      <c r="T117" s="147">
        <v>-0.11408196240419038</v>
      </c>
      <c r="U117" s="147">
        <v>-0.10409089273789979</v>
      </c>
      <c r="V117" s="147">
        <v>0</v>
      </c>
      <c r="W117" s="147">
        <v>0.11365451278350805</v>
      </c>
      <c r="X117" s="147">
        <v>0.14263411092639572</v>
      </c>
    </row>
    <row r="118" spans="1:24" ht="15.75" customHeight="1">
      <c r="A118" s="128" t="s">
        <v>151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07">
        <v>1</v>
      </c>
      <c r="O118" s="107">
        <v>1</v>
      </c>
      <c r="P118" s="147">
        <v>0.874318725242073</v>
      </c>
      <c r="Q118" s="147">
        <v>0.6201655177130646</v>
      </c>
      <c r="R118" s="147">
        <v>0.3055947324505492</v>
      </c>
      <c r="S118" s="147">
        <v>0.21171325997551727</v>
      </c>
      <c r="T118" s="147">
        <v>0</v>
      </c>
      <c r="U118" s="147">
        <v>0</v>
      </c>
      <c r="V118" s="147">
        <v>0.12047040295082427</v>
      </c>
      <c r="W118" s="147">
        <v>0.3787759337078069</v>
      </c>
      <c r="X118" s="147">
        <v>-0.12260056535849352</v>
      </c>
    </row>
    <row r="119" spans="1:24" ht="31.5">
      <c r="A119" s="128" t="s">
        <v>111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07">
        <v>0.20506912442396313</v>
      </c>
      <c r="O119" s="107">
        <v>0.20641620638942412</v>
      </c>
      <c r="P119" s="147">
        <v>-0.10040425417786208</v>
      </c>
      <c r="Q119" s="147">
        <v>-0.09929817740605028</v>
      </c>
      <c r="R119" s="147">
        <v>0</v>
      </c>
      <c r="S119" s="147">
        <v>0</v>
      </c>
      <c r="T119" s="147">
        <v>-0.1389708935549044</v>
      </c>
      <c r="U119" s="147">
        <v>0</v>
      </c>
      <c r="V119" s="147">
        <v>0</v>
      </c>
      <c r="W119" s="147">
        <v>0</v>
      </c>
      <c r="X119" s="147">
        <v>0.18625210087870667</v>
      </c>
    </row>
    <row r="120" spans="1:24" ht="15.75">
      <c r="A120" s="128" t="s">
        <v>112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07">
        <v>1</v>
      </c>
      <c r="O120" s="107">
        <v>1</v>
      </c>
      <c r="P120" s="147">
        <v>0.879551923173826</v>
      </c>
      <c r="Q120" s="147">
        <v>0.7345657380359227</v>
      </c>
      <c r="R120" s="147">
        <v>0.42040764245933826</v>
      </c>
      <c r="S120" s="147">
        <v>0.21171325997551727</v>
      </c>
      <c r="T120" s="147">
        <v>0</v>
      </c>
      <c r="U120" s="147">
        <v>0.11831499549414766</v>
      </c>
      <c r="V120" s="147">
        <v>0.12047040295082427</v>
      </c>
      <c r="W120" s="147">
        <v>0.18917912946691756</v>
      </c>
      <c r="X120" s="147">
        <v>0.23586213745692175</v>
      </c>
    </row>
    <row r="121" spans="1:24" ht="15.75">
      <c r="A121" s="128" t="s">
        <v>113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07">
        <v>0.20506912442396313</v>
      </c>
      <c r="O121" s="107">
        <v>0.20641620638942412</v>
      </c>
      <c r="P121" s="147">
        <v>-0.10040425417786208</v>
      </c>
      <c r="Q121" s="147">
        <v>0.10263505938939425</v>
      </c>
      <c r="R121" s="147">
        <v>-0.09894580030198633</v>
      </c>
      <c r="S121" s="147">
        <v>0</v>
      </c>
      <c r="T121" s="147">
        <v>-0.1389708935549044</v>
      </c>
      <c r="U121" s="147">
        <v>-0.1581084721431273</v>
      </c>
      <c r="V121" s="147">
        <v>-0.15762948936353688</v>
      </c>
      <c r="W121" s="147">
        <v>-0.15779202097806452</v>
      </c>
      <c r="X121" s="147">
        <v>0</v>
      </c>
    </row>
    <row r="122" spans="2:24" ht="15.75"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O122" s="107"/>
      <c r="S122" s="147"/>
      <c r="T122" s="147"/>
      <c r="U122" s="147"/>
      <c r="V122" s="147"/>
      <c r="W122" s="147"/>
      <c r="X122" s="147"/>
    </row>
    <row r="123" spans="1:24" ht="63">
      <c r="A123" s="136" t="s">
        <v>177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O123" s="107"/>
      <c r="S123" s="147"/>
      <c r="T123" s="147"/>
      <c r="U123" s="147"/>
      <c r="V123" s="147"/>
      <c r="W123" s="147"/>
      <c r="X123" s="147"/>
    </row>
    <row r="124" spans="1:24" ht="15.75" customHeight="1">
      <c r="A124" s="127" t="s">
        <v>144</v>
      </c>
      <c r="B124" s="108"/>
      <c r="D124" s="108"/>
      <c r="F124" s="108"/>
      <c r="H124" s="108"/>
      <c r="J124" s="108"/>
      <c r="K124" s="108"/>
      <c r="L124" s="108"/>
      <c r="M124" s="108"/>
      <c r="O124" s="107"/>
      <c r="S124" s="147"/>
      <c r="T124" s="147"/>
      <c r="U124" s="147"/>
      <c r="V124" s="147"/>
      <c r="W124" s="147"/>
      <c r="X124" s="147"/>
    </row>
    <row r="125" spans="1:24" ht="31.5">
      <c r="A125" s="128" t="s">
        <v>107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07">
        <v>0.0956221198156682</v>
      </c>
      <c r="O125" s="107">
        <v>0</v>
      </c>
      <c r="P125" s="147">
        <v>0</v>
      </c>
      <c r="Q125" s="147">
        <v>0</v>
      </c>
      <c r="R125" s="147">
        <v>0</v>
      </c>
      <c r="S125" s="147">
        <v>0</v>
      </c>
      <c r="T125" s="147">
        <v>0</v>
      </c>
      <c r="U125" s="147">
        <v>0.11831499549414766</v>
      </c>
      <c r="V125" s="147">
        <v>0.12047040295082427</v>
      </c>
      <c r="W125" s="147">
        <v>0.18917912946691756</v>
      </c>
      <c r="X125" s="147">
        <v>0</v>
      </c>
    </row>
    <row r="126" spans="1:24" ht="31.5">
      <c r="A126" s="128" t="s">
        <v>108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07">
        <v>0.5495391705069125</v>
      </c>
      <c r="O126" s="107">
        <v>0.3341124225264151</v>
      </c>
      <c r="P126" s="147">
        <v>-0.151071590537819</v>
      </c>
      <c r="Q126" s="147">
        <v>-0.12611690757147337</v>
      </c>
      <c r="R126" s="147">
        <v>-0.12623126878600785</v>
      </c>
      <c r="S126" s="147">
        <v>0</v>
      </c>
      <c r="T126" s="147">
        <v>0</v>
      </c>
      <c r="U126" s="147">
        <v>0</v>
      </c>
      <c r="V126" s="147">
        <v>0</v>
      </c>
      <c r="W126" s="147">
        <v>0.18917912946691756</v>
      </c>
      <c r="X126" s="147">
        <v>0</v>
      </c>
    </row>
    <row r="127" spans="1:24" ht="15.75" customHeight="1">
      <c r="A127" s="128" t="s">
        <v>109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07">
        <v>0.8675115207373273</v>
      </c>
      <c r="O127" s="107">
        <v>1</v>
      </c>
      <c r="P127" s="147">
        <v>0.1881747119262297</v>
      </c>
      <c r="Q127" s="147">
        <v>0.11423653863360983</v>
      </c>
      <c r="R127" s="147">
        <v>-0.026013741448124156</v>
      </c>
      <c r="S127" s="147">
        <v>-0.2287146221401229</v>
      </c>
      <c r="T127" s="147">
        <v>-0.10846234306167098</v>
      </c>
      <c r="U127" s="147">
        <v>0</v>
      </c>
      <c r="V127" s="147">
        <v>-0.03715908641271261</v>
      </c>
      <c r="W127" s="147">
        <v>0.09922567926388123</v>
      </c>
      <c r="X127" s="147">
        <v>0.14263411092639572</v>
      </c>
    </row>
    <row r="128" spans="1:24" ht="15.75" customHeight="1">
      <c r="A128" s="128" t="s">
        <v>151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07">
        <v>1</v>
      </c>
      <c r="O128" s="107">
        <v>1</v>
      </c>
      <c r="P128" s="147">
        <v>0.4924698516109212</v>
      </c>
      <c r="Q128" s="147">
        <v>0.46163681357236613</v>
      </c>
      <c r="R128" s="147">
        <v>0.3055947324505492</v>
      </c>
      <c r="S128" s="147">
        <v>0.21171325997551727</v>
      </c>
      <c r="T128" s="147">
        <v>0</v>
      </c>
      <c r="U128" s="147">
        <v>-0.11083326240381738</v>
      </c>
      <c r="V128" s="147">
        <v>0.12047040295082427</v>
      </c>
      <c r="W128" s="147">
        <v>0.22098391272974235</v>
      </c>
      <c r="X128" s="147">
        <v>0.1787338374554378</v>
      </c>
    </row>
    <row r="129" spans="1:24" ht="31.5">
      <c r="A129" s="128" t="s">
        <v>111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07">
        <v>0.20506912442396313</v>
      </c>
      <c r="O129" s="107">
        <v>0</v>
      </c>
      <c r="P129" s="147">
        <v>0</v>
      </c>
      <c r="Q129" s="147">
        <v>0</v>
      </c>
      <c r="R129" s="147">
        <v>0</v>
      </c>
      <c r="S129" s="147">
        <v>-0.12990549636437737</v>
      </c>
      <c r="T129" s="147">
        <v>-0.25655958801084233</v>
      </c>
      <c r="U129" s="147">
        <v>-0.1581084721431273</v>
      </c>
      <c r="V129" s="147">
        <v>0</v>
      </c>
      <c r="W129" s="147">
        <v>0</v>
      </c>
      <c r="X129" s="147">
        <v>0</v>
      </c>
    </row>
    <row r="130" spans="1:24" ht="15.75">
      <c r="A130" s="128" t="s">
        <v>112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07">
        <v>1</v>
      </c>
      <c r="O130" s="107">
        <v>0.8421553424289042</v>
      </c>
      <c r="P130" s="147">
        <v>0.5177468721909861</v>
      </c>
      <c r="Q130" s="147">
        <v>0.5877537211438395</v>
      </c>
      <c r="R130" s="147">
        <v>0.19485270818392453</v>
      </c>
      <c r="S130" s="147">
        <v>0.21171325997551727</v>
      </c>
      <c r="T130" s="147">
        <v>-0.11758869445593795</v>
      </c>
      <c r="U130" s="147">
        <v>0.31171758528433374</v>
      </c>
      <c r="V130" s="147">
        <v>0</v>
      </c>
      <c r="W130" s="147">
        <v>0.03138710848885304</v>
      </c>
      <c r="X130" s="147">
        <v>0.11508230193522463</v>
      </c>
    </row>
    <row r="131" spans="1:24" ht="15.75">
      <c r="A131" s="128" t="s">
        <v>113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07">
        <v>0.20506912442396313</v>
      </c>
      <c r="O131" s="107">
        <v>0</v>
      </c>
      <c r="P131" s="147">
        <v>-0.10040425417786208</v>
      </c>
      <c r="Q131" s="147">
        <v>-0.09929817740605028</v>
      </c>
      <c r="R131" s="147">
        <v>-0.09894580030198633</v>
      </c>
      <c r="S131" s="147">
        <v>-0.12990549636437737</v>
      </c>
      <c r="T131" s="147">
        <v>-0.25305285595909477</v>
      </c>
      <c r="U131" s="147">
        <v>-0.2621993648810271</v>
      </c>
      <c r="V131" s="147">
        <v>-0.3830326185105385</v>
      </c>
      <c r="W131" s="147">
        <v>-0.2651214209242988</v>
      </c>
      <c r="X131" s="147">
        <v>-0.1587002918875356</v>
      </c>
    </row>
    <row r="132" spans="2:24" ht="15.75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O132" s="107"/>
      <c r="S132" s="147"/>
      <c r="T132" s="147"/>
      <c r="U132" s="147"/>
      <c r="V132" s="147"/>
      <c r="W132" s="147"/>
      <c r="X132" s="147"/>
    </row>
    <row r="133" spans="1:24" ht="47.25">
      <c r="A133" s="136" t="s">
        <v>204</v>
      </c>
      <c r="B133" s="110"/>
      <c r="C133" s="110"/>
      <c r="D133" s="110"/>
      <c r="O133" s="107"/>
      <c r="S133" s="147"/>
      <c r="T133" s="147"/>
      <c r="U133" s="147"/>
      <c r="V133" s="147"/>
      <c r="W133" s="147"/>
      <c r="X133" s="147"/>
    </row>
    <row r="134" spans="1:24" ht="15.75">
      <c r="A134" s="137" t="s">
        <v>144</v>
      </c>
      <c r="B134" s="107">
        <v>0</v>
      </c>
      <c r="C134" s="107">
        <v>0</v>
      </c>
      <c r="D134" s="107">
        <v>0</v>
      </c>
      <c r="E134" s="107">
        <v>0.5714285714285714</v>
      </c>
      <c r="F134" s="107">
        <v>0.5714285714285714</v>
      </c>
      <c r="G134" s="107">
        <v>0.14285714285714285</v>
      </c>
      <c r="H134" s="107">
        <v>0.5714285714285714</v>
      </c>
      <c r="I134" s="107">
        <v>0.2857142857142857</v>
      </c>
      <c r="J134" s="107">
        <v>0.2857142857142857</v>
      </c>
      <c r="K134" s="107">
        <v>0.14285714285714285</v>
      </c>
      <c r="L134" s="107">
        <v>0</v>
      </c>
      <c r="M134" s="107">
        <v>0.2857142857142857</v>
      </c>
      <c r="N134" s="107">
        <v>0.511520737327189</v>
      </c>
      <c r="O134" s="107">
        <v>0.47312076063984304</v>
      </c>
      <c r="P134" s="147">
        <v>0.29906194175293843</v>
      </c>
      <c r="Q134" s="147">
        <v>0.4940486101415913</v>
      </c>
      <c r="R134" s="147">
        <v>-0.2369732930526325</v>
      </c>
      <c r="S134" s="147">
        <v>0.42649530316327083</v>
      </c>
      <c r="T134" s="147">
        <v>0.198234169591238</v>
      </c>
      <c r="U134" s="147">
        <v>0.5425714859835964</v>
      </c>
      <c r="V134" s="147">
        <v>0.188</v>
      </c>
      <c r="W134" s="147">
        <v>0.462</v>
      </c>
      <c r="X134" s="147">
        <v>0.32127225066940834</v>
      </c>
    </row>
    <row r="135" spans="1:24" ht="15.75">
      <c r="A135" s="137" t="s">
        <v>139</v>
      </c>
      <c r="N135" s="107">
        <v>-0.11981566820276499</v>
      </c>
      <c r="O135" s="107">
        <v>0.10008340762223233</v>
      </c>
      <c r="P135" s="147">
        <v>-0.10871982926072041</v>
      </c>
      <c r="Q135" s="147">
        <v>0.4940486101415913</v>
      </c>
      <c r="R135" s="147">
        <v>0.18668103369915234</v>
      </c>
      <c r="S135" s="147">
        <v>0.2978838200404693</v>
      </c>
      <c r="T135" s="147">
        <v>0.11060129725038284</v>
      </c>
      <c r="U135" s="147">
        <v>0.2673343693430055</v>
      </c>
      <c r="V135" s="147">
        <v>-0.006269153059281746</v>
      </c>
      <c r="W135" s="147">
        <v>0.2726716376378926</v>
      </c>
      <c r="X135" s="147">
        <v>0.23190885163886615</v>
      </c>
    </row>
    <row r="136" spans="1:24" ht="15.75">
      <c r="A136" s="137" t="s">
        <v>152</v>
      </c>
      <c r="N136" s="107">
        <v>0.521889400921659</v>
      </c>
      <c r="O136" s="107">
        <v>0.47312076063984304</v>
      </c>
      <c r="P136" s="147">
        <v>0.23656850458463574</v>
      </c>
      <c r="Q136" s="147">
        <v>0.3830337454869256</v>
      </c>
      <c r="R136" s="147">
        <v>-0.5350504791531062</v>
      </c>
      <c r="S136" s="147">
        <v>0.43913386887406425</v>
      </c>
      <c r="T136" s="147">
        <v>0.11907872974170641</v>
      </c>
      <c r="U136" s="147">
        <v>0.4960356396686992</v>
      </c>
      <c r="V136" s="147">
        <v>0.181</v>
      </c>
      <c r="W136" s="147">
        <v>0.11487961665982804</v>
      </c>
      <c r="X136" s="147">
        <v>-0.09609248927063123</v>
      </c>
    </row>
    <row r="137" spans="1:24" ht="15.75">
      <c r="A137" s="137" t="s">
        <v>2</v>
      </c>
      <c r="N137" s="107">
        <v>0.6923963133640553</v>
      </c>
      <c r="O137" s="107">
        <v>0.9090639127828215</v>
      </c>
      <c r="P137" s="147">
        <v>0.6383082442169872</v>
      </c>
      <c r="Q137" s="147">
        <v>0.6201655177130646</v>
      </c>
      <c r="R137" s="147">
        <v>-0.2369732930526325</v>
      </c>
      <c r="S137" s="147">
        <v>0.638208563138788</v>
      </c>
      <c r="T137" s="147">
        <v>0.10846234306167098</v>
      </c>
      <c r="U137" s="147">
        <v>0.1985421571406133</v>
      </c>
      <c r="V137" s="147">
        <v>0.11177038277640157</v>
      </c>
      <c r="W137" s="147">
        <v>0.6514475713456994</v>
      </c>
      <c r="X137" s="147">
        <v>0.42963250175889733</v>
      </c>
    </row>
    <row r="138" spans="1:24" ht="15.75">
      <c r="A138" s="137" t="s">
        <v>3</v>
      </c>
      <c r="N138" s="107">
        <v>-0.47926267281105994</v>
      </c>
      <c r="O138" s="107">
        <v>-0.44430216162301694</v>
      </c>
      <c r="P138" s="147">
        <v>-0.21036935535518939</v>
      </c>
      <c r="Q138" s="147">
        <v>0.12625817848176768</v>
      </c>
      <c r="R138" s="147">
        <v>-0.431826001236557</v>
      </c>
      <c r="S138" s="147">
        <v>0.20813204751961695</v>
      </c>
      <c r="T138" s="147">
        <v>0.004996767337516028</v>
      </c>
      <c r="U138" s="147">
        <v>-0.007481733090330275</v>
      </c>
      <c r="V138" s="147">
        <v>0.07631875871763065</v>
      </c>
      <c r="W138" s="147">
        <v>-0.0238368917752593</v>
      </c>
      <c r="X138" s="147">
        <v>-0.07512308476153766</v>
      </c>
    </row>
    <row r="139" spans="1:24" ht="15.75">
      <c r="A139" s="137" t="s">
        <v>145</v>
      </c>
      <c r="N139" s="107">
        <v>0.511520737327189</v>
      </c>
      <c r="O139" s="107">
        <v>0.2667045542504189</v>
      </c>
      <c r="P139" s="147">
        <v>0.42474321651086544</v>
      </c>
      <c r="Q139" s="147">
        <v>0.6201655177130646</v>
      </c>
      <c r="R139" s="147">
        <v>-0.2369732930526325</v>
      </c>
      <c r="S139" s="147">
        <v>0.42649530316327083</v>
      </c>
      <c r="T139" s="147">
        <v>0.31368390985846406</v>
      </c>
      <c r="U139" s="147">
        <v>0.6608864814777441</v>
      </c>
      <c r="V139" s="147">
        <v>-0.006269153059281746</v>
      </c>
      <c r="W139" s="147">
        <v>0.2726716376378926</v>
      </c>
      <c r="X139" s="147">
        <v>0.12829809894496602</v>
      </c>
    </row>
    <row r="140" spans="1:24" ht="15.75">
      <c r="A140" s="137" t="s">
        <v>146</v>
      </c>
      <c r="B140" s="107">
        <v>0.75</v>
      </c>
      <c r="C140" s="107">
        <v>0.5714285714285714</v>
      </c>
      <c r="D140" s="107">
        <v>0.14285714285714285</v>
      </c>
      <c r="E140" s="107">
        <v>0.7142857142857142</v>
      </c>
      <c r="F140" s="107">
        <v>0.7142857142857142</v>
      </c>
      <c r="G140" s="107">
        <v>0.2857142857142857</v>
      </c>
      <c r="H140" s="107">
        <v>0.5714285714285714</v>
      </c>
      <c r="I140" s="107">
        <v>0.2857142857142857</v>
      </c>
      <c r="J140" s="107">
        <v>0.42857142857142855</v>
      </c>
      <c r="K140" s="107">
        <v>0.5714285714285714</v>
      </c>
      <c r="L140" s="107">
        <v>0.42857142857142855</v>
      </c>
      <c r="M140" s="107">
        <v>0.42857142857142855</v>
      </c>
      <c r="N140" s="107">
        <v>0.6071428571428572</v>
      </c>
      <c r="O140" s="107">
        <v>0.630965418210939</v>
      </c>
      <c r="P140" s="147">
        <v>0.48723665367916813</v>
      </c>
      <c r="Q140" s="147">
        <v>0.4940486101415913</v>
      </c>
      <c r="R140" s="147">
        <v>-0.027285468484021524</v>
      </c>
      <c r="S140" s="147">
        <v>0</v>
      </c>
      <c r="T140" s="147">
        <v>0.2052215667967931</v>
      </c>
      <c r="U140" s="147">
        <v>0.5027780093346168</v>
      </c>
      <c r="V140" s="147">
        <v>0.2930218676902096</v>
      </c>
      <c r="W140" s="147">
        <v>0.3928080327876584</v>
      </c>
      <c r="X140" s="147">
        <v>0.23190885163886615</v>
      </c>
    </row>
    <row r="141" spans="15:24" ht="15.75" customHeight="1">
      <c r="O141" s="107"/>
      <c r="S141" s="147"/>
      <c r="T141" s="147"/>
      <c r="U141" s="147"/>
      <c r="V141" s="147"/>
      <c r="W141" s="147"/>
      <c r="X141" s="147"/>
    </row>
    <row r="142" spans="1:24" ht="47.25">
      <c r="A142" s="136" t="s">
        <v>163</v>
      </c>
      <c r="B142" s="110"/>
      <c r="C142" s="110"/>
      <c r="D142" s="110"/>
      <c r="O142" s="107"/>
      <c r="S142" s="147"/>
      <c r="T142" s="147"/>
      <c r="U142" s="147"/>
      <c r="V142" s="147"/>
      <c r="W142" s="147"/>
      <c r="X142" s="147"/>
    </row>
    <row r="143" spans="1:24" ht="15.75">
      <c r="A143" s="137" t="s">
        <v>144</v>
      </c>
      <c r="B143" s="107">
        <v>0</v>
      </c>
      <c r="C143" s="107">
        <v>0</v>
      </c>
      <c r="D143" s="107">
        <v>0</v>
      </c>
      <c r="E143" s="107">
        <v>0.8571428571428571</v>
      </c>
      <c r="F143" s="107">
        <v>0.8571428571428571</v>
      </c>
      <c r="G143" s="107">
        <v>0.5714285714285714</v>
      </c>
      <c r="H143" s="107">
        <v>0.5714285714285714</v>
      </c>
      <c r="I143" s="107">
        <v>0</v>
      </c>
      <c r="J143" s="107">
        <v>0</v>
      </c>
      <c r="K143" s="107">
        <v>0.2857142857142857</v>
      </c>
      <c r="L143" s="107">
        <v>0</v>
      </c>
      <c r="M143" s="107">
        <v>0.42857142857142855</v>
      </c>
      <c r="N143" s="107">
        <v>0.511520737327189</v>
      </c>
      <c r="O143" s="107">
        <v>0.6549929350742002</v>
      </c>
      <c r="P143" s="147">
        <v>0.32957216026475644</v>
      </c>
      <c r="Q143" s="147">
        <v>0.3039957422840103</v>
      </c>
      <c r="R143" s="147">
        <v>0.34709771841805653</v>
      </c>
      <c r="S143" s="147">
        <v>0.672785829347259</v>
      </c>
      <c r="T143" s="147">
        <v>0.45265480341336845</v>
      </c>
      <c r="U143" s="147">
        <v>0.5806593198312784</v>
      </c>
      <c r="V143" s="147">
        <v>0.46375816669325237</v>
      </c>
      <c r="W143" s="147">
        <v>0.588865779060609</v>
      </c>
      <c r="X143" s="147">
        <v>0.2698293080047046</v>
      </c>
    </row>
    <row r="144" spans="1:24" ht="15.75">
      <c r="A144" s="137" t="s">
        <v>139</v>
      </c>
      <c r="N144" s="107">
        <v>0.3525345622119816</v>
      </c>
      <c r="O144" s="107">
        <v>0.6064213862558718</v>
      </c>
      <c r="P144" s="147">
        <v>0.33641473520294796</v>
      </c>
      <c r="Q144" s="147">
        <v>0.3039957422840103</v>
      </c>
      <c r="R144" s="147">
        <v>0.5492679966365921</v>
      </c>
      <c r="S144" s="147">
        <v>0.672785829347259</v>
      </c>
      <c r="T144" s="147">
        <v>0.431272604314402</v>
      </c>
      <c r="U144" s="147">
        <v>0.3856493648371532</v>
      </c>
      <c r="V144" s="147">
        <v>0.46375816669325237</v>
      </c>
      <c r="W144" s="147">
        <v>0.6961951790068434</v>
      </c>
      <c r="X144" s="147">
        <v>0.5711637108186359</v>
      </c>
    </row>
    <row r="145" spans="1:24" ht="15.75">
      <c r="A145" s="137" t="s">
        <v>152</v>
      </c>
      <c r="N145" s="107">
        <v>0.14631336405529954</v>
      </c>
      <c r="O145" s="107">
        <v>0.10183087677186019</v>
      </c>
      <c r="P145" s="147">
        <v>0.32957216026475644</v>
      </c>
      <c r="Q145" s="147">
        <v>0.3039957422840103</v>
      </c>
      <c r="R145" s="147">
        <v>-0.049925267984403526</v>
      </c>
      <c r="S145" s="147">
        <v>0.23577673021586237</v>
      </c>
      <c r="T145" s="147">
        <v>-0.17821974835530724</v>
      </c>
      <c r="U145" s="147">
        <v>0.02386373109143415</v>
      </c>
      <c r="V145" s="147">
        <v>0.41733055658517465</v>
      </c>
      <c r="W145" s="147">
        <v>0.22866995863812364</v>
      </c>
      <c r="X145" s="147">
        <v>-0.1787338374554378</v>
      </c>
    </row>
    <row r="146" spans="1:24" ht="15.75">
      <c r="A146" s="137" t="s">
        <v>2</v>
      </c>
      <c r="N146" s="107">
        <v>0.9043778801843319</v>
      </c>
      <c r="O146" s="107">
        <v>0.8128375926452961</v>
      </c>
      <c r="P146" s="147">
        <v>0.728480332636007</v>
      </c>
      <c r="Q146" s="147">
        <v>0.4301126498554837</v>
      </c>
      <c r="R146" s="147">
        <v>0.34709771841805653</v>
      </c>
      <c r="S146" s="147">
        <v>0.672785829347259</v>
      </c>
      <c r="T146" s="147">
        <v>0.5702434978693065</v>
      </c>
      <c r="U146" s="147">
        <v>0.4623443243371308</v>
      </c>
      <c r="V146" s="147">
        <v>0.21670310897257894</v>
      </c>
      <c r="W146" s="147">
        <v>0.588865779060609</v>
      </c>
      <c r="X146" s="147">
        <v>0.12260056535849352</v>
      </c>
    </row>
    <row r="147" spans="1:24" ht="15.75">
      <c r="A147" s="137" t="s">
        <v>3</v>
      </c>
      <c r="N147" s="107">
        <v>-0.47926267281105994</v>
      </c>
      <c r="O147" s="107">
        <v>0.010894789554681622</v>
      </c>
      <c r="P147" s="147">
        <v>0.31422009177398824</v>
      </c>
      <c r="Q147" s="147">
        <v>0.0787443389957348</v>
      </c>
      <c r="R147" s="147">
        <v>-0.12623126878600785</v>
      </c>
      <c r="S147" s="147">
        <v>0.44796199692616395</v>
      </c>
      <c r="T147" s="147">
        <v>0.1411098477436163</v>
      </c>
      <c r="U147" s="147">
        <v>0.5857988871817056</v>
      </c>
      <c r="V147" s="147">
        <v>0.31239783038899727</v>
      </c>
      <c r="W147" s="147">
        <v>0.581987162254576</v>
      </c>
      <c r="X147" s="147">
        <v>0.29738111699587566</v>
      </c>
    </row>
    <row r="148" spans="1:24" ht="15.75">
      <c r="A148" s="137" t="s">
        <v>145</v>
      </c>
      <c r="N148" s="107">
        <v>0.24654377880184333</v>
      </c>
      <c r="O148" s="107">
        <v>0.3996005028002182</v>
      </c>
      <c r="P148" s="147">
        <v>0.31422009177398824</v>
      </c>
      <c r="Q148" s="147">
        <v>0.3039957422840103</v>
      </c>
      <c r="R148" s="147">
        <v>0.34709771841805653</v>
      </c>
      <c r="S148" s="147">
        <v>0.7882867400244827</v>
      </c>
      <c r="T148" s="147">
        <v>0.45265480341336845</v>
      </c>
      <c r="U148" s="147">
        <v>0.5806593198312784</v>
      </c>
      <c r="V148" s="147">
        <v>0.38743940797562176</v>
      </c>
      <c r="W148" s="147">
        <v>0.6961951790068434</v>
      </c>
      <c r="X148" s="147">
        <v>0.2698293080047046</v>
      </c>
    </row>
    <row r="149" spans="1:24" ht="15.75">
      <c r="A149" s="137" t="s">
        <v>146</v>
      </c>
      <c r="B149" s="107">
        <v>0.6</v>
      </c>
      <c r="C149" s="107">
        <v>0.42857142857142855</v>
      </c>
      <c r="D149" s="107">
        <v>0.2857142857142857</v>
      </c>
      <c r="E149" s="107">
        <v>0.42857142857142855</v>
      </c>
      <c r="F149" s="107">
        <v>0.5714285714285714</v>
      </c>
      <c r="G149" s="107">
        <v>0.5714285714285714</v>
      </c>
      <c r="H149" s="107">
        <v>0.5714285714285714</v>
      </c>
      <c r="I149" s="107">
        <v>0.14285714285714285</v>
      </c>
      <c r="J149" s="107">
        <v>0.14285714285714285</v>
      </c>
      <c r="K149" s="107">
        <v>0.5714285714285714</v>
      </c>
      <c r="L149" s="107">
        <v>0.2857142857142857</v>
      </c>
      <c r="M149" s="107">
        <v>0.7142857142857143</v>
      </c>
      <c r="N149" s="107">
        <v>0.7880184331797235</v>
      </c>
      <c r="O149" s="107">
        <v>1</v>
      </c>
      <c r="P149" s="147">
        <v>0.37671352894229093</v>
      </c>
      <c r="Q149" s="147">
        <v>0.3039957422840103</v>
      </c>
      <c r="R149" s="147">
        <v>0.05633810235219383</v>
      </c>
      <c r="S149" s="147">
        <v>0.5699234843808287</v>
      </c>
      <c r="T149" s="147">
        <v>0.028517920625194357</v>
      </c>
      <c r="U149" s="147">
        <v>0.7649773742156439</v>
      </c>
      <c r="V149" s="147">
        <v>0.5671317666601785</v>
      </c>
      <c r="W149" s="147">
        <v>0.6961951790068434</v>
      </c>
      <c r="X149" s="147">
        <v>0.5711637108186359</v>
      </c>
    </row>
    <row r="150" spans="15:24" ht="15.75" customHeight="1">
      <c r="O150" s="107"/>
      <c r="S150" s="147"/>
      <c r="T150" s="147"/>
      <c r="U150" s="147"/>
      <c r="V150" s="147"/>
      <c r="W150" s="147"/>
      <c r="X150" s="147"/>
    </row>
    <row r="151" spans="1:24" ht="47.25">
      <c r="A151" s="136" t="s">
        <v>205</v>
      </c>
      <c r="B151" s="110"/>
      <c r="C151" s="110"/>
      <c r="D151" s="110"/>
      <c r="O151" s="107"/>
      <c r="S151" s="147"/>
      <c r="T151" s="147"/>
      <c r="U151" s="147"/>
      <c r="V151" s="147"/>
      <c r="W151" s="147"/>
      <c r="X151" s="147"/>
    </row>
    <row r="152" spans="1:24" ht="15.75">
      <c r="A152" s="136"/>
      <c r="B152" s="110"/>
      <c r="C152" s="110"/>
      <c r="D152" s="110"/>
      <c r="O152" s="107"/>
      <c r="S152" s="147"/>
      <c r="T152" s="147"/>
      <c r="U152" s="147"/>
      <c r="V152" s="147"/>
      <c r="W152" s="147"/>
      <c r="X152" s="147"/>
    </row>
    <row r="153" spans="1:24" ht="15.75" customHeight="1">
      <c r="A153" s="136" t="s">
        <v>144</v>
      </c>
      <c r="B153" s="108"/>
      <c r="D153" s="108"/>
      <c r="F153" s="108"/>
      <c r="H153" s="108"/>
      <c r="J153" s="108"/>
      <c r="K153" s="108"/>
      <c r="L153" s="108"/>
      <c r="M153" s="108"/>
      <c r="O153" s="107"/>
      <c r="S153" s="147"/>
      <c r="T153" s="147"/>
      <c r="U153" s="147"/>
      <c r="V153" s="147"/>
      <c r="W153" s="147"/>
      <c r="X153" s="147"/>
    </row>
    <row r="154" spans="1:24" ht="15.75">
      <c r="A154" s="128" t="s">
        <v>4</v>
      </c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07">
        <v>0.5034562211981567</v>
      </c>
      <c r="O154" s="107">
        <v>0.5828931673146895</v>
      </c>
      <c r="P154" s="147">
        <v>0.49760519629978206</v>
      </c>
      <c r="Q154" s="147">
        <v>0.34241595169364897</v>
      </c>
      <c r="R154" s="147">
        <v>-0.5077650106690847</v>
      </c>
      <c r="S154" s="147">
        <v>0.6508471288495815</v>
      </c>
      <c r="T154" s="147">
        <v>0</v>
      </c>
      <c r="U154" s="147">
        <v>0.03979347664897963</v>
      </c>
      <c r="V154" s="147">
        <v>0.19435829455331396</v>
      </c>
      <c r="W154" s="147">
        <v>0.2720000377303319</v>
      </c>
      <c r="X154" s="147">
        <v>0.24338040088019064</v>
      </c>
    </row>
    <row r="155" spans="1:24" ht="15.75">
      <c r="A155" s="128" t="s">
        <v>5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07">
        <v>0.8191244239631338</v>
      </c>
      <c r="O155" s="107">
        <v>0.8128375926452961</v>
      </c>
      <c r="P155" s="147">
        <v>1</v>
      </c>
      <c r="Q155" s="147">
        <v>0.746282425284538</v>
      </c>
      <c r="R155" s="147">
        <v>0.35116860416022094</v>
      </c>
      <c r="S155" s="147">
        <v>0.7681140595031654</v>
      </c>
      <c r="T155" s="147">
        <v>0.5139087093177411</v>
      </c>
      <c r="U155" s="147">
        <v>0.5011706441306776</v>
      </c>
      <c r="V155" s="147">
        <v>0.5076278658282009</v>
      </c>
      <c r="W155" s="147">
        <v>0.6583261881517325</v>
      </c>
      <c r="X155" s="147">
        <v>0.42963250175889733</v>
      </c>
    </row>
    <row r="156" spans="1:24" ht="15.75" customHeight="1">
      <c r="A156" s="128" t="s">
        <v>6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07">
        <v>-0.5518433179723503</v>
      </c>
      <c r="O156" s="107">
        <v>-0.3450070649257999</v>
      </c>
      <c r="P156" s="147">
        <v>-0.5752567834891346</v>
      </c>
      <c r="Q156" s="147">
        <v>-0.6201655177130646</v>
      </c>
      <c r="R156" s="147">
        <v>-0.5077650106690847</v>
      </c>
      <c r="S156" s="147">
        <v>-0.22482383242109508</v>
      </c>
      <c r="T156" s="147">
        <v>0</v>
      </c>
      <c r="U156" s="147">
        <v>0.2689417345469447</v>
      </c>
      <c r="V156" s="147">
        <v>-0.12047040295082427</v>
      </c>
      <c r="W156" s="147">
        <v>0.27955025444392567</v>
      </c>
      <c r="X156" s="147">
        <v>0.12260056535849352</v>
      </c>
    </row>
    <row r="157" spans="1:24" ht="15.75" customHeight="1">
      <c r="A157" s="128" t="s">
        <v>7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07">
        <v>1</v>
      </c>
      <c r="O157" s="107">
        <v>1</v>
      </c>
      <c r="P157" s="147">
        <v>0.7793415874656824</v>
      </c>
      <c r="Q157" s="147">
        <v>0.7896869579392841</v>
      </c>
      <c r="R157" s="147">
        <v>0.6262709412326186</v>
      </c>
      <c r="S157" s="147">
        <v>0.5419962138404945</v>
      </c>
      <c r="T157" s="147">
        <v>0.22254430546586135</v>
      </c>
      <c r="U157" s="147">
        <v>0.40832674493190324</v>
      </c>
      <c r="V157" s="147">
        <v>0.6014297047348146</v>
      </c>
      <c r="W157" s="147">
        <v>0.6514475713456994</v>
      </c>
      <c r="X157" s="147">
        <v>0.07116979894348203</v>
      </c>
    </row>
    <row r="158" spans="1:24" ht="30.75" customHeight="1">
      <c r="A158" s="128" t="s">
        <v>8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07">
        <v>0.8675115207373273</v>
      </c>
      <c r="O158" s="107">
        <v>0.4363606317200306</v>
      </c>
      <c r="P158" s="147">
        <v>0.5193562491974246</v>
      </c>
      <c r="Q158" s="147">
        <v>0.6201655177130646</v>
      </c>
      <c r="R158" s="147">
        <v>0.21375871031077542</v>
      </c>
      <c r="S158" s="147">
        <v>0.413384730717693</v>
      </c>
      <c r="T158" s="147">
        <v>0.4227691049251384</v>
      </c>
      <c r="U158" s="147">
        <v>0.10409089273789979</v>
      </c>
      <c r="V158" s="147">
        <v>0.21670310897257894</v>
      </c>
      <c r="W158" s="147">
        <v>0.2290876334120954</v>
      </c>
      <c r="X158" s="147">
        <v>0</v>
      </c>
    </row>
    <row r="159" spans="1:24" ht="15.75" customHeight="1">
      <c r="A159" s="128" t="s">
        <v>121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07">
        <v>-0.18202764976958524</v>
      </c>
      <c r="O159" s="107">
        <v>-0.41710683268531046</v>
      </c>
      <c r="P159" s="147">
        <v>-0.39890817237125065</v>
      </c>
      <c r="Q159" s="147">
        <v>-0.31616977542905433</v>
      </c>
      <c r="R159" s="147">
        <v>0</v>
      </c>
      <c r="S159" s="147">
        <v>0.20167147074217576</v>
      </c>
      <c r="T159" s="147">
        <v>0.09113960439260271</v>
      </c>
      <c r="U159" s="147">
        <v>0.09445126440271351</v>
      </c>
      <c r="V159" s="147">
        <v>0</v>
      </c>
      <c r="W159" s="147">
        <v>0</v>
      </c>
      <c r="X159" s="147">
        <v>0</v>
      </c>
    </row>
    <row r="160" spans="2:24" ht="15.75" customHeight="1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O160" s="107"/>
      <c r="S160" s="147"/>
      <c r="T160" s="147"/>
      <c r="U160" s="147"/>
      <c r="V160" s="147"/>
      <c r="W160" s="147"/>
      <c r="X160" s="147"/>
    </row>
    <row r="161" spans="1:24" ht="47.25">
      <c r="A161" s="136" t="s">
        <v>178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O161" s="107"/>
      <c r="S161" s="147"/>
      <c r="T161" s="147"/>
      <c r="U161" s="147"/>
      <c r="V161" s="147"/>
      <c r="W161" s="147"/>
      <c r="X161" s="147"/>
    </row>
    <row r="162" spans="1:24" ht="15.75" customHeight="1">
      <c r="A162" s="136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O162" s="107"/>
      <c r="S162" s="147"/>
      <c r="T162" s="147"/>
      <c r="U162" s="147"/>
      <c r="V162" s="147"/>
      <c r="W162" s="147"/>
      <c r="X162" s="147"/>
    </row>
    <row r="163" spans="1:24" ht="15.75" customHeight="1">
      <c r="A163" s="136" t="s">
        <v>144</v>
      </c>
      <c r="B163" s="115"/>
      <c r="C163" s="114"/>
      <c r="D163" s="115"/>
      <c r="E163" s="114"/>
      <c r="F163" s="115"/>
      <c r="G163" s="114"/>
      <c r="H163" s="115"/>
      <c r="I163" s="114"/>
      <c r="J163" s="114"/>
      <c r="K163" s="114"/>
      <c r="L163" s="114"/>
      <c r="M163" s="114"/>
      <c r="O163" s="107"/>
      <c r="S163" s="147"/>
      <c r="T163" s="147"/>
      <c r="U163" s="147"/>
      <c r="V163" s="147"/>
      <c r="W163" s="147"/>
      <c r="X163" s="147"/>
    </row>
    <row r="164" spans="1:24" ht="15.75">
      <c r="A164" s="128" t="s">
        <v>4</v>
      </c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07">
        <v>0.8191244239631338</v>
      </c>
      <c r="O164" s="107">
        <v>0.39614809238174087</v>
      </c>
      <c r="P164" s="147">
        <v>0.12044807682617395</v>
      </c>
      <c r="Q164" s="147">
        <v>0.14943507406430434</v>
      </c>
      <c r="R164" s="147">
        <v>0.2784762790201398</v>
      </c>
      <c r="S164" s="147">
        <v>0.6719017102048718</v>
      </c>
      <c r="T164" s="147">
        <v>0.5702434978693065</v>
      </c>
      <c r="U164" s="147">
        <v>0.5500532190739267</v>
      </c>
      <c r="V164" s="147">
        <v>0.5817977025289357</v>
      </c>
      <c r="W164" s="147">
        <v>0.7784625833014983</v>
      </c>
      <c r="X164" s="147">
        <v>0.5711637108186359</v>
      </c>
    </row>
    <row r="165" spans="1:24" ht="15.75">
      <c r="A165" s="128" t="s">
        <v>5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07">
        <v>0.8894009216589863</v>
      </c>
      <c r="O165" s="107">
        <v>1</v>
      </c>
      <c r="P165" s="147">
        <v>0.7014960818066115</v>
      </c>
      <c r="Q165" s="147">
        <v>1</v>
      </c>
      <c r="R165" s="147">
        <v>0.7329420797570788</v>
      </c>
      <c r="S165" s="147">
        <v>0.7681140595031654</v>
      </c>
      <c r="T165" s="147">
        <v>0.6279906717219316</v>
      </c>
      <c r="U165" s="147">
        <v>0.8816850045058524</v>
      </c>
      <c r="V165" s="147">
        <v>0.2992910207494913</v>
      </c>
      <c r="W165" s="147">
        <v>0.7656555880979669</v>
      </c>
      <c r="X165" s="147">
        <v>0.5711637108186359</v>
      </c>
    </row>
    <row r="166" spans="1:24" ht="15.75" customHeight="1">
      <c r="A166" s="128" t="s">
        <v>6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07">
        <v>-0.29838709677419356</v>
      </c>
      <c r="O166" s="107">
        <v>-0.2855408737080869</v>
      </c>
      <c r="P166" s="147">
        <v>-0.1881747119262297</v>
      </c>
      <c r="Q166" s="147">
        <v>-0.509150653058399</v>
      </c>
      <c r="R166" s="147">
        <v>-0.04260769794979252</v>
      </c>
      <c r="S166" s="147">
        <v>0.21924737478604106</v>
      </c>
      <c r="T166" s="147">
        <v>0.25655958801084233</v>
      </c>
      <c r="U166" s="147">
        <v>0.2689417345469447</v>
      </c>
      <c r="V166" s="147">
        <v>0.47002731975253415</v>
      </c>
      <c r="W166" s="147">
        <v>0.8104031957591107</v>
      </c>
      <c r="X166" s="147">
        <v>0.5711637108186359</v>
      </c>
    </row>
    <row r="167" spans="1:24" ht="15.75" customHeight="1">
      <c r="A167" s="128" t="s">
        <v>7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07">
        <v>0.8675115207373273</v>
      </c>
      <c r="O167" s="107">
        <v>0.8723037838630091</v>
      </c>
      <c r="P167" s="147">
        <v>0.8896707937328412</v>
      </c>
      <c r="Q167" s="147">
        <v>0.6960042577159897</v>
      </c>
      <c r="R167" s="147">
        <v>0.19485270818392453</v>
      </c>
      <c r="S167" s="147">
        <v>0.5564007995276482</v>
      </c>
      <c r="T167" s="147">
        <v>0.10846234306167098</v>
      </c>
      <c r="U167" s="147">
        <v>0.5027780093346168</v>
      </c>
      <c r="V167" s="147">
        <v>0.11177038277640157</v>
      </c>
      <c r="W167" s="147">
        <v>0.7656555880979669</v>
      </c>
      <c r="X167" s="147">
        <v>0.22987009083101761</v>
      </c>
    </row>
    <row r="168" spans="1:24" ht="30.75" customHeight="1">
      <c r="A168" s="128" t="s">
        <v>8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07">
        <v>0.5437788018433181</v>
      </c>
      <c r="O168" s="107">
        <v>0.6549929350742002</v>
      </c>
      <c r="P168" s="147">
        <v>0.10040425417786208</v>
      </c>
      <c r="Q168" s="147">
        <v>0.6084488304644493</v>
      </c>
      <c r="R168" s="147">
        <v>0.11074202426662466</v>
      </c>
      <c r="S168" s="147">
        <v>0.20167147074217576</v>
      </c>
      <c r="T168" s="147">
        <v>0.2260510375176089</v>
      </c>
      <c r="U168" s="147">
        <v>0</v>
      </c>
      <c r="V168" s="147">
        <v>0.11177038277640157</v>
      </c>
      <c r="W168" s="147">
        <v>0.27955025444392567</v>
      </c>
      <c r="X168" s="147">
        <v>0</v>
      </c>
    </row>
    <row r="169" spans="1:24" ht="15.75" customHeight="1">
      <c r="A169" s="128" t="s">
        <v>121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07">
        <v>0.03917050691244242</v>
      </c>
      <c r="O169" s="107">
        <v>-0.5129158204010806</v>
      </c>
      <c r="P169" s="147">
        <v>-0.10040425417786208</v>
      </c>
      <c r="Q169" s="147">
        <v>0.0876966981618347</v>
      </c>
      <c r="R169" s="147">
        <v>0.46922819846145664</v>
      </c>
      <c r="S169" s="147">
        <v>0.4440712072071361</v>
      </c>
      <c r="T169" s="147">
        <v>0.3441924603516975</v>
      </c>
      <c r="U169" s="147">
        <v>0.1985421571406133</v>
      </c>
      <c r="V169" s="147">
        <v>-0.12047040295082427</v>
      </c>
      <c r="W169" s="147">
        <v>0</v>
      </c>
      <c r="X169" s="147">
        <v>0.1587002918875356</v>
      </c>
    </row>
    <row r="170" spans="2:24" ht="15.75" customHeight="1"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O170" s="107"/>
      <c r="S170" s="147"/>
      <c r="T170" s="147"/>
      <c r="U170" s="147"/>
      <c r="V170" s="147"/>
      <c r="W170" s="147"/>
      <c r="X170" s="147"/>
    </row>
    <row r="171" spans="1:24" ht="47.25">
      <c r="A171" s="136" t="s">
        <v>206</v>
      </c>
      <c r="B171" s="110"/>
      <c r="C171" s="110"/>
      <c r="D171" s="110"/>
      <c r="O171" s="107"/>
      <c r="S171" s="147"/>
      <c r="T171" s="147"/>
      <c r="U171" s="147"/>
      <c r="V171" s="147"/>
      <c r="W171" s="147"/>
      <c r="X171" s="147"/>
    </row>
    <row r="172" spans="1:24" ht="15.75">
      <c r="A172" s="136" t="s">
        <v>122</v>
      </c>
      <c r="B172" s="110"/>
      <c r="C172" s="110"/>
      <c r="D172" s="110"/>
      <c r="O172" s="107"/>
      <c r="S172" s="147"/>
      <c r="T172" s="147"/>
      <c r="U172" s="147"/>
      <c r="V172" s="147"/>
      <c r="W172" s="147"/>
      <c r="X172" s="147"/>
    </row>
    <row r="173" spans="1:24" ht="15.75">
      <c r="A173" s="137" t="s">
        <v>144</v>
      </c>
      <c r="L173" s="107">
        <v>0.5714285714285714</v>
      </c>
      <c r="M173" s="107">
        <v>-0.2857142857142857</v>
      </c>
      <c r="N173" s="107">
        <v>0.597926267281106</v>
      </c>
      <c r="O173" s="107">
        <v>0.6707604779721765</v>
      </c>
      <c r="P173" s="147">
        <v>0.47541055287082234</v>
      </c>
      <c r="Q173" s="147">
        <v>0.5642718729617604</v>
      </c>
      <c r="R173" s="147">
        <v>0.6600100209032167</v>
      </c>
      <c r="S173" s="147">
        <v>0.11638502981961085</v>
      </c>
      <c r="T173" s="147">
        <v>0.29350335804059163</v>
      </c>
      <c r="U173" s="147">
        <v>0.08770433184834714</v>
      </c>
      <c r="V173" s="147">
        <v>0.13357721259033023</v>
      </c>
      <c r="W173" s="147">
        <v>0.08226740429465504</v>
      </c>
      <c r="X173" s="147">
        <v>0.19867168531091484</v>
      </c>
    </row>
    <row r="174" spans="1:24" ht="15.75">
      <c r="A174" s="137" t="s">
        <v>145</v>
      </c>
      <c r="N174" s="107">
        <v>0.3928571428571429</v>
      </c>
      <c r="O174" s="107">
        <v>0.6707604779721765</v>
      </c>
      <c r="P174" s="147">
        <v>0.35496247604464837</v>
      </c>
      <c r="Q174" s="147">
        <v>0.6635700503678107</v>
      </c>
      <c r="R174" s="147">
        <v>0.6600100209032167</v>
      </c>
      <c r="S174" s="147">
        <v>0.0008841191423871742</v>
      </c>
      <c r="T174" s="147">
        <v>0.407585320444782</v>
      </c>
      <c r="U174" s="147">
        <v>0.19179522458624693</v>
      </c>
      <c r="V174" s="147">
        <v>0</v>
      </c>
      <c r="W174" s="147">
        <v>0.07538878748862196</v>
      </c>
      <c r="X174" s="147">
        <v>0.07789184978921772</v>
      </c>
    </row>
    <row r="175" spans="1:24" ht="15.75">
      <c r="A175" s="137" t="s">
        <v>146</v>
      </c>
      <c r="L175" s="107">
        <v>0.5714285714285714</v>
      </c>
      <c r="M175" s="107">
        <v>0.5714285714285714</v>
      </c>
      <c r="N175" s="107">
        <v>0.7569124423963134</v>
      </c>
      <c r="O175" s="107">
        <v>0.6707604779721765</v>
      </c>
      <c r="P175" s="147">
        <v>0.6635852647970522</v>
      </c>
      <c r="Q175" s="147">
        <v>0.5493335117342009</v>
      </c>
      <c r="R175" s="147">
        <v>0.6754992654226</v>
      </c>
      <c r="S175" s="147">
        <v>0.7983285292578242</v>
      </c>
      <c r="T175" s="147">
        <v>0.2686144268898776</v>
      </c>
      <c r="U175" s="147">
        <v>0.4284252155745422</v>
      </c>
      <c r="V175" s="147">
        <v>0.3786123439432107</v>
      </c>
      <c r="W175" s="147">
        <v>0.22786252953577538</v>
      </c>
      <c r="X175" s="147">
        <v>0.5324470418752641</v>
      </c>
    </row>
    <row r="176" spans="1:24" ht="15.75">
      <c r="A176" s="137"/>
      <c r="O176" s="107"/>
      <c r="S176" s="147"/>
      <c r="T176" s="147"/>
      <c r="U176" s="147"/>
      <c r="V176" s="147"/>
      <c r="W176" s="147"/>
      <c r="X176" s="147"/>
    </row>
    <row r="177" spans="1:24" ht="15.75">
      <c r="A177" s="136" t="s">
        <v>9</v>
      </c>
      <c r="B177" s="110"/>
      <c r="C177" s="110"/>
      <c r="D177" s="110"/>
      <c r="O177" s="107"/>
      <c r="S177" s="147"/>
      <c r="T177" s="147"/>
      <c r="U177" s="147"/>
      <c r="V177" s="147"/>
      <c r="W177" s="147"/>
      <c r="X177" s="147"/>
    </row>
    <row r="178" spans="1:24" ht="15.75">
      <c r="A178" s="137" t="s">
        <v>144</v>
      </c>
      <c r="L178" s="107">
        <v>0</v>
      </c>
      <c r="M178" s="107">
        <v>-0.14285714285714285</v>
      </c>
      <c r="N178" s="107">
        <v>0.3859447004608295</v>
      </c>
      <c r="O178" s="107">
        <v>0.46048718409804545</v>
      </c>
      <c r="P178" s="147">
        <v>0.46529168231180723</v>
      </c>
      <c r="Q178" s="147">
        <v>0.11423653863360983</v>
      </c>
      <c r="R178" s="147">
        <v>0.5077650106690847</v>
      </c>
      <c r="S178" s="147">
        <v>0.0008841191423871742</v>
      </c>
      <c r="T178" s="147">
        <v>0.11758869445593795</v>
      </c>
      <c r="U178" s="147">
        <v>0.20601932734249478</v>
      </c>
      <c r="V178" s="147">
        <v>-0.10493272619617737</v>
      </c>
      <c r="W178" s="147">
        <v>-0.031940612457612316</v>
      </c>
      <c r="X178" s="147">
        <v>0.19867168531091484</v>
      </c>
    </row>
    <row r="179" spans="1:24" ht="15.75">
      <c r="A179" s="137" t="s">
        <v>145</v>
      </c>
      <c r="N179" s="107">
        <v>-0.02419354838709678</v>
      </c>
      <c r="O179" s="107">
        <v>0.46048718409804545</v>
      </c>
      <c r="P179" s="147">
        <v>0.35496247604464837</v>
      </c>
      <c r="Q179" s="147">
        <v>0.11423653863360983</v>
      </c>
      <c r="R179" s="147">
        <v>0.5077650106690847</v>
      </c>
      <c r="S179" s="147">
        <v>0.0008841191423871742</v>
      </c>
      <c r="T179" s="147">
        <v>0.25655958801084233</v>
      </c>
      <c r="U179" s="147">
        <v>0.19179522458624693</v>
      </c>
      <c r="V179" s="147">
        <v>0</v>
      </c>
      <c r="W179" s="147">
        <v>0.07538878748862196</v>
      </c>
      <c r="X179" s="147">
        <v>0.07789184978921772</v>
      </c>
    </row>
    <row r="180" spans="1:24" ht="15.75">
      <c r="A180" s="137" t="s">
        <v>146</v>
      </c>
      <c r="L180" s="107">
        <v>0.2857142857142857</v>
      </c>
      <c r="M180" s="107">
        <v>0.14285714285714285</v>
      </c>
      <c r="N180" s="107">
        <v>0.3640552995391705</v>
      </c>
      <c r="O180" s="107">
        <v>0.36426086396052004</v>
      </c>
      <c r="P180" s="147">
        <v>0.5909729570697342</v>
      </c>
      <c r="Q180" s="147">
        <v>0.12611690757147337</v>
      </c>
      <c r="R180" s="147">
        <v>0.4273473473065297</v>
      </c>
      <c r="S180" s="147">
        <v>0.133076814721089</v>
      </c>
      <c r="T180" s="147">
        <v>0.37064155041503277</v>
      </c>
      <c r="U180" s="147">
        <v>0.23502262578435612</v>
      </c>
      <c r="V180" s="147">
        <v>-0.26256221555971426</v>
      </c>
      <c r="W180" s="147">
        <v>-0.07552461668340948</v>
      </c>
      <c r="X180" s="147">
        <v>0.31375398724613945</v>
      </c>
    </row>
    <row r="181" spans="1:24" ht="15.75">
      <c r="A181" s="137"/>
      <c r="O181" s="107"/>
      <c r="S181" s="147"/>
      <c r="T181" s="147"/>
      <c r="U181" s="147"/>
      <c r="V181" s="147"/>
      <c r="W181" s="147"/>
      <c r="X181" s="147"/>
    </row>
    <row r="182" spans="1:24" ht="47.25">
      <c r="A182" s="136" t="s">
        <v>164</v>
      </c>
      <c r="B182" s="110"/>
      <c r="C182" s="110"/>
      <c r="D182" s="110"/>
      <c r="O182" s="107"/>
      <c r="S182" s="147"/>
      <c r="T182" s="147"/>
      <c r="U182" s="147"/>
      <c r="V182" s="147"/>
      <c r="W182" s="147"/>
      <c r="X182" s="147"/>
    </row>
    <row r="183" spans="1:24" ht="15.75">
      <c r="A183" s="136" t="s">
        <v>122</v>
      </c>
      <c r="B183" s="110"/>
      <c r="C183" s="110"/>
      <c r="D183" s="110"/>
      <c r="O183" s="107"/>
      <c r="S183" s="147"/>
      <c r="T183" s="147"/>
      <c r="U183" s="147"/>
      <c r="V183" s="147"/>
      <c r="W183" s="147"/>
      <c r="X183" s="147"/>
    </row>
    <row r="184" spans="1:24" ht="15.75">
      <c r="A184" s="137" t="s">
        <v>144</v>
      </c>
      <c r="L184" s="107">
        <v>0.2857142857142857</v>
      </c>
      <c r="M184" s="107">
        <v>0</v>
      </c>
      <c r="N184" s="107">
        <v>0.7085253456221199</v>
      </c>
      <c r="O184" s="107">
        <v>0.6112942867544635</v>
      </c>
      <c r="P184" s="147">
        <v>0.5431371879708782</v>
      </c>
      <c r="Q184" s="147">
        <v>0.6635700503678107</v>
      </c>
      <c r="R184" s="147">
        <v>0.5350504791531062</v>
      </c>
      <c r="S184" s="147">
        <v>0.1137882533421589</v>
      </c>
      <c r="T184" s="147">
        <v>0.20236375364798892</v>
      </c>
      <c r="U184" s="147">
        <v>0.012616737552308688</v>
      </c>
      <c r="V184" s="147">
        <v>-0.09623270602175467</v>
      </c>
      <c r="W184" s="147">
        <v>-0.06959623828591102</v>
      </c>
      <c r="X184" s="147">
        <v>0.15505369535860386</v>
      </c>
    </row>
    <row r="185" spans="1:24" ht="15.75">
      <c r="A185" s="137" t="s">
        <v>145</v>
      </c>
      <c r="N185" s="107">
        <v>0.7085253456221199</v>
      </c>
      <c r="O185" s="107">
        <v>0.6112942867544635</v>
      </c>
      <c r="P185" s="147">
        <v>0.3392463024640487</v>
      </c>
      <c r="Q185" s="147">
        <v>0.6635700503678107</v>
      </c>
      <c r="R185" s="147">
        <v>0.38153374188307687</v>
      </c>
      <c r="S185" s="147">
        <v>0.1137882533421589</v>
      </c>
      <c r="T185" s="147">
        <v>0.20236375364798892</v>
      </c>
      <c r="U185" s="147">
        <v>0.012616737552308688</v>
      </c>
      <c r="V185" s="147">
        <v>-0.09623270602175467</v>
      </c>
      <c r="W185" s="147">
        <v>-0.37932943767656613</v>
      </c>
      <c r="X185" s="147">
        <v>0.034273859836906756</v>
      </c>
    </row>
    <row r="186" spans="1:24" ht="15.75">
      <c r="A186" s="137" t="s">
        <v>146</v>
      </c>
      <c r="L186" s="107">
        <v>0.2857142857142857</v>
      </c>
      <c r="M186" s="107">
        <v>0.5714285714285714</v>
      </c>
      <c r="N186" s="107">
        <v>0.8894009216589863</v>
      </c>
      <c r="O186" s="107">
        <v>0.7984566941091674</v>
      </c>
      <c r="P186" s="147">
        <v>0.6635852647970522</v>
      </c>
      <c r="Q186" s="147">
        <v>0.5493335117342009</v>
      </c>
      <c r="R186" s="147">
        <v>0.4851252111687027</v>
      </c>
      <c r="S186" s="147">
        <v>0.5735046968367292</v>
      </c>
      <c r="T186" s="147">
        <v>0.317813493915215</v>
      </c>
      <c r="U186" s="147">
        <v>0.31011022008039457</v>
      </c>
      <c r="V186" s="147">
        <v>0.05070735571517265</v>
      </c>
      <c r="W186" s="147">
        <v>0.3411203078795082</v>
      </c>
      <c r="X186" s="147">
        <v>0.5000060881248461</v>
      </c>
    </row>
    <row r="187" spans="1:24" ht="15.75">
      <c r="A187" s="137"/>
      <c r="O187" s="107"/>
      <c r="S187" s="147"/>
      <c r="T187" s="147"/>
      <c r="U187" s="147"/>
      <c r="V187" s="147"/>
      <c r="W187" s="147"/>
      <c r="X187" s="147"/>
    </row>
    <row r="188" spans="1:24" ht="15.75">
      <c r="A188" s="136" t="s">
        <v>9</v>
      </c>
      <c r="B188" s="110"/>
      <c r="C188" s="110"/>
      <c r="D188" s="110"/>
      <c r="O188" s="107"/>
      <c r="S188" s="147"/>
      <c r="T188" s="147"/>
      <c r="U188" s="147"/>
      <c r="V188" s="147"/>
      <c r="W188" s="147"/>
      <c r="X188" s="147"/>
    </row>
    <row r="189" spans="1:24" ht="15.75">
      <c r="A189" s="137" t="s">
        <v>144</v>
      </c>
      <c r="L189" s="107">
        <v>-0.14285714285714285</v>
      </c>
      <c r="M189" s="107">
        <v>-0.42857142857142855</v>
      </c>
      <c r="N189" s="107">
        <v>0.5921658986175116</v>
      </c>
      <c r="O189" s="107">
        <v>0.6112942867544635</v>
      </c>
      <c r="P189" s="147">
        <v>0.5431371879708782</v>
      </c>
      <c r="Q189" s="147">
        <v>0.470589172738466</v>
      </c>
      <c r="R189" s="147">
        <v>0.3588939423826949</v>
      </c>
      <c r="S189" s="147">
        <v>0.2436937497065363</v>
      </c>
      <c r="T189" s="147">
        <v>0.317813493915215</v>
      </c>
      <c r="U189" s="147">
        <v>0.17072520969543598</v>
      </c>
      <c r="V189" s="147">
        <v>-0.09623270602175467</v>
      </c>
      <c r="W189" s="147">
        <v>-0.15369884592347344</v>
      </c>
      <c r="X189" s="147">
        <v>0.34985371377518154</v>
      </c>
    </row>
    <row r="190" spans="1:24" ht="15.75">
      <c r="A190" s="137" t="s">
        <v>145</v>
      </c>
      <c r="N190" s="107">
        <v>0.3870967741935484</v>
      </c>
      <c r="O190" s="107">
        <v>0.6112942867544635</v>
      </c>
      <c r="P190" s="147">
        <v>0.3392463024640487</v>
      </c>
      <c r="Q190" s="147">
        <v>0.470589172738466</v>
      </c>
      <c r="R190" s="147">
        <v>0.4578397426846812</v>
      </c>
      <c r="S190" s="147">
        <v>0.1137882533421589</v>
      </c>
      <c r="T190" s="147">
        <v>0.20236375364798892</v>
      </c>
      <c r="U190" s="147">
        <v>0.012616737552308688</v>
      </c>
      <c r="V190" s="147">
        <v>-0.21427224185743798</v>
      </c>
      <c r="W190" s="147">
        <v>-0.34329565016436275</v>
      </c>
      <c r="X190" s="147">
        <v>0.22907387825348446</v>
      </c>
    </row>
    <row r="191" spans="1:24" ht="15.75">
      <c r="A191" s="137" t="s">
        <v>146</v>
      </c>
      <c r="L191" s="107">
        <v>-0.14285714285714285</v>
      </c>
      <c r="M191" s="107">
        <v>0.14285714285714285</v>
      </c>
      <c r="N191" s="107">
        <v>0.773041474654378</v>
      </c>
      <c r="O191" s="107">
        <v>0.7075206068919888</v>
      </c>
      <c r="P191" s="147">
        <v>0.6688184627288052</v>
      </c>
      <c r="Q191" s="147">
        <v>0.6754504193056743</v>
      </c>
      <c r="R191" s="147">
        <v>0.08810222476624266</v>
      </c>
      <c r="S191" s="147">
        <v>0.3447900746966063</v>
      </c>
      <c r="T191" s="147">
        <v>0.31918127177825073</v>
      </c>
      <c r="U191" s="147">
        <v>0.11670763029020848</v>
      </c>
      <c r="V191" s="147">
        <v>0.05070735571517265</v>
      </c>
      <c r="W191" s="147">
        <v>0.22098391272974235</v>
      </c>
      <c r="X191" s="147">
        <v>0.31375398724613945</v>
      </c>
    </row>
    <row r="192" spans="1:24" ht="15.75">
      <c r="A192" s="137"/>
      <c r="O192" s="107"/>
      <c r="S192" s="147"/>
      <c r="T192" s="147"/>
      <c r="U192" s="147"/>
      <c r="V192" s="147"/>
      <c r="W192" s="147"/>
      <c r="X192" s="147"/>
    </row>
    <row r="193" spans="1:24" ht="31.5">
      <c r="A193" s="127" t="s">
        <v>207</v>
      </c>
      <c r="O193" s="107"/>
      <c r="S193" s="147"/>
      <c r="T193" s="147"/>
      <c r="U193" s="147"/>
      <c r="V193" s="147"/>
      <c r="W193" s="147"/>
      <c r="X193" s="147"/>
    </row>
    <row r="194" spans="1:24" ht="15.75" customHeight="1">
      <c r="A194" s="128" t="s">
        <v>10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07">
        <v>0.6612903225806452</v>
      </c>
      <c r="O194" s="107">
        <v>0.3935786137441281</v>
      </c>
      <c r="P194" s="147">
        <v>0.46529168231180723</v>
      </c>
      <c r="Q194" s="147">
        <v>0.3474002749387563</v>
      </c>
      <c r="R194" s="147">
        <v>0.37048237447493476</v>
      </c>
      <c r="S194" s="147">
        <v>0.5735046968367292</v>
      </c>
      <c r="T194" s="147">
        <v>0.30868714252094803</v>
      </c>
      <c r="U194" s="147">
        <v>0.1934025897901861</v>
      </c>
      <c r="V194" s="147">
        <v>0</v>
      </c>
      <c r="W194" s="147">
        <v>0</v>
      </c>
      <c r="X194" s="147">
        <v>0</v>
      </c>
    </row>
    <row r="195" spans="1:24" ht="15.75" customHeight="1">
      <c r="A195" s="128" t="s">
        <v>11</v>
      </c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07">
        <v>0.771889400921659</v>
      </c>
      <c r="O195" s="107">
        <v>0.7813676966458305</v>
      </c>
      <c r="P195" s="147">
        <v>0.779147668995964</v>
      </c>
      <c r="Q195" s="147">
        <v>0.46163681357236613</v>
      </c>
      <c r="R195" s="147">
        <v>0.34709771841805653</v>
      </c>
      <c r="S195" s="147">
        <v>0.21171325997551727</v>
      </c>
      <c r="T195" s="147">
        <v>0.30868714252094803</v>
      </c>
      <c r="U195" s="147">
        <v>0.1934025897901861</v>
      </c>
      <c r="V195" s="147">
        <v>-0.19435829455331396</v>
      </c>
      <c r="W195" s="147">
        <v>-0.15779202097806452</v>
      </c>
      <c r="X195" s="147">
        <v>0.12077983552169713</v>
      </c>
    </row>
    <row r="196" spans="1:24" ht="15.75" customHeight="1">
      <c r="A196" s="128" t="s">
        <v>12</v>
      </c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07">
        <v>-0.20622119815668205</v>
      </c>
      <c r="O196" s="107">
        <v>0</v>
      </c>
      <c r="P196" s="147">
        <v>0</v>
      </c>
      <c r="Q196" s="147">
        <v>0.15441939730941168</v>
      </c>
      <c r="R196" s="147">
        <v>0.152245010234132</v>
      </c>
      <c r="S196" s="147">
        <v>-0.24629052618398822</v>
      </c>
      <c r="T196" s="147">
        <v>-0.021382199098966465</v>
      </c>
      <c r="U196" s="147">
        <v>0.11670763029020848</v>
      </c>
      <c r="V196" s="147">
        <v>0.12047040295082427</v>
      </c>
      <c r="W196" s="147">
        <v>-0.12013639514976583</v>
      </c>
      <c r="X196" s="147">
        <v>-0.2794801274092327</v>
      </c>
    </row>
    <row r="197" spans="1:24" ht="15.75" customHeight="1">
      <c r="A197" s="128" t="s">
        <v>13</v>
      </c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07">
        <v>1</v>
      </c>
      <c r="O197" s="107">
        <v>1</v>
      </c>
      <c r="P197" s="147">
        <v>1</v>
      </c>
      <c r="Q197" s="147">
        <v>0.4333343238344278</v>
      </c>
      <c r="R197" s="147">
        <v>0.6225779206778739</v>
      </c>
      <c r="S197" s="147">
        <v>0.3276861773875253</v>
      </c>
      <c r="T197" s="147">
        <v>0.5772308950748616</v>
      </c>
      <c r="U197" s="147">
        <v>0.47335825957394906</v>
      </c>
      <c r="V197" s="147">
        <v>0.27809989231436116</v>
      </c>
      <c r="W197" s="147">
        <v>0.5892834538345808</v>
      </c>
      <c r="X197" s="147">
        <v>0.19297415172444235</v>
      </c>
    </row>
    <row r="198" spans="1:24" ht="15.75" customHeight="1">
      <c r="A198" s="128" t="s">
        <v>14</v>
      </c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07">
        <v>0.18087557603686635</v>
      </c>
      <c r="O198" s="107">
        <v>0.6707604779721765</v>
      </c>
      <c r="P198" s="147">
        <v>0.47541055287082234</v>
      </c>
      <c r="Q198" s="147">
        <v>0.470589172738466</v>
      </c>
      <c r="R198" s="147">
        <v>0.4578397426846812</v>
      </c>
      <c r="S198" s="147">
        <v>0.11638502981961085</v>
      </c>
      <c r="T198" s="147">
        <v>0.31368390985846406</v>
      </c>
      <c r="U198" s="147">
        <v>0.2689417345469447</v>
      </c>
      <c r="V198" s="147">
        <v>0.12047040295082427</v>
      </c>
      <c r="W198" s="147">
        <v>0.08226740429465504</v>
      </c>
      <c r="X198" s="147">
        <v>0.055089539193635476</v>
      </c>
    </row>
    <row r="199" spans="1:24" ht="15.75" customHeight="1">
      <c r="A199" s="128" t="s">
        <v>15</v>
      </c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07">
        <v>0.9043778801843319</v>
      </c>
      <c r="O199" s="107">
        <v>0.5448030488223015</v>
      </c>
      <c r="P199" s="147">
        <v>0.779147668995964</v>
      </c>
      <c r="Q199" s="147">
        <v>0.6754504193056743</v>
      </c>
      <c r="R199" s="147">
        <v>0.9010541996980136</v>
      </c>
      <c r="S199" s="147">
        <v>0.013520466544766518</v>
      </c>
      <c r="T199" s="147">
        <v>0.3115449556697522</v>
      </c>
      <c r="U199" s="147">
        <v>0.2752371166405909</v>
      </c>
      <c r="V199" s="147">
        <v>0.11177038277640157</v>
      </c>
      <c r="W199" s="147">
        <v>0.12013639514976583</v>
      </c>
      <c r="X199" s="147">
        <v>-0.03792045636583846</v>
      </c>
    </row>
    <row r="200" spans="1:24" ht="15.75" customHeight="1">
      <c r="A200" s="128" t="s">
        <v>16</v>
      </c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07">
        <v>0.359447004608295</v>
      </c>
      <c r="O200" s="107">
        <v>0.5154852990386933</v>
      </c>
      <c r="P200" s="147">
        <v>0.6957048603153085</v>
      </c>
      <c r="Q200" s="147">
        <v>0.2686559359430215</v>
      </c>
      <c r="R200" s="147">
        <v>0.2442511056889269</v>
      </c>
      <c r="S200" s="147">
        <v>-0.10843880260148422</v>
      </c>
      <c r="T200" s="147">
        <v>-0.09675922373512212</v>
      </c>
      <c r="U200" s="147">
        <v>0</v>
      </c>
      <c r="V200" s="147">
        <v>0</v>
      </c>
      <c r="W200" s="147">
        <v>0</v>
      </c>
      <c r="X200" s="147">
        <v>0.12077983552169713</v>
      </c>
    </row>
    <row r="201" spans="1:24" ht="15.75">
      <c r="A201" s="128" t="s">
        <v>17</v>
      </c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07">
        <v>0.18087557603686635</v>
      </c>
      <c r="O201" s="107">
        <v>0.3064996140116565</v>
      </c>
      <c r="P201" s="147">
        <v>0.1881747119262297</v>
      </c>
      <c r="Q201" s="147">
        <v>0.30721741626295446</v>
      </c>
      <c r="R201" s="147">
        <v>0.6225779206778739</v>
      </c>
      <c r="S201" s="147">
        <v>0.11638502981961085</v>
      </c>
      <c r="T201" s="147">
        <v>-0.030508550493233436</v>
      </c>
      <c r="U201" s="147">
        <v>0.03529411764705881</v>
      </c>
      <c r="V201" s="147">
        <v>-0.26939987213993843</v>
      </c>
      <c r="W201" s="147">
        <v>-0.12175823346586112</v>
      </c>
      <c r="X201" s="147">
        <v>-0.03792045636583846</v>
      </c>
    </row>
    <row r="202" spans="1:24" ht="15.75" customHeight="1">
      <c r="A202" s="128" t="s">
        <v>18</v>
      </c>
      <c r="M202" s="113"/>
      <c r="N202" s="107">
        <v>0.6993087557603688</v>
      </c>
      <c r="O202" s="107">
        <v>1</v>
      </c>
      <c r="P202" s="147">
        <v>0.879551923173826</v>
      </c>
      <c r="Q202" s="147">
        <v>0.6635700503678107</v>
      </c>
      <c r="R202" s="147">
        <v>0.4967136432609426</v>
      </c>
      <c r="S202" s="147">
        <v>0.12990549636437737</v>
      </c>
      <c r="T202" s="147">
        <v>-0.08763287234085515</v>
      </c>
      <c r="U202" s="147">
        <v>0.31524978743082177</v>
      </c>
      <c r="V202" s="147">
        <v>0.11177038277640157</v>
      </c>
      <c r="W202" s="147">
        <v>-0.22746579509600012</v>
      </c>
      <c r="X202" s="147">
        <v>0.19297415172444235</v>
      </c>
    </row>
    <row r="203" spans="1:24" ht="15.75">
      <c r="A203" s="137" t="s">
        <v>19</v>
      </c>
      <c r="N203" s="107">
        <v>0.6359447004608296</v>
      </c>
      <c r="O203" s="107">
        <v>0.9090639127828215</v>
      </c>
      <c r="P203" s="147">
        <v>1</v>
      </c>
      <c r="Q203" s="147">
        <v>0.7896869579392841</v>
      </c>
      <c r="R203" s="147">
        <v>0.7748229309120058</v>
      </c>
      <c r="S203" s="147">
        <v>0.7856899635470308</v>
      </c>
      <c r="T203" s="147">
        <v>0.6620059542669126</v>
      </c>
      <c r="U203" s="147">
        <v>0.3856493648371532</v>
      </c>
      <c r="V203" s="147">
        <v>0.07461129636368896</v>
      </c>
      <c r="W203" s="147">
        <v>0.30973319939065513</v>
      </c>
      <c r="X203" s="147">
        <v>0.12077983552169713</v>
      </c>
    </row>
    <row r="204" spans="1:24" ht="15.75">
      <c r="A204" s="137"/>
      <c r="O204" s="107"/>
      <c r="S204" s="147"/>
      <c r="T204" s="147"/>
      <c r="U204" s="147"/>
      <c r="V204" s="147"/>
      <c r="W204" s="147"/>
      <c r="X204" s="147"/>
    </row>
    <row r="205" spans="1:24" ht="47.25">
      <c r="A205" s="136" t="s">
        <v>165</v>
      </c>
      <c r="O205" s="107"/>
      <c r="S205" s="147"/>
      <c r="T205" s="147"/>
      <c r="U205" s="147"/>
      <c r="V205" s="147"/>
      <c r="W205" s="147"/>
      <c r="X205" s="147"/>
    </row>
    <row r="206" spans="1:24" ht="15.75">
      <c r="A206" s="128" t="s">
        <v>10</v>
      </c>
      <c r="N206" s="107">
        <v>0.7304147465437789</v>
      </c>
      <c r="O206" s="107">
        <v>0.5496759493208929</v>
      </c>
      <c r="P206" s="147">
        <v>0.5758148070486844</v>
      </c>
      <c r="Q206" s="147">
        <v>0.6870518985498898</v>
      </c>
      <c r="R206" s="147">
        <v>0.3316084738986733</v>
      </c>
      <c r="S206" s="147">
        <v>-0.0949183360567177</v>
      </c>
      <c r="T206" s="147">
        <v>0.42413688278817413</v>
      </c>
      <c r="U206" s="147">
        <v>0.1934025897901861</v>
      </c>
      <c r="V206" s="147">
        <v>0.22980991861208488</v>
      </c>
      <c r="W206" s="147">
        <v>0.03935499997641856</v>
      </c>
      <c r="X206" s="147">
        <v>0</v>
      </c>
    </row>
    <row r="207" spans="1:24" ht="15.75">
      <c r="A207" s="128" t="s">
        <v>11</v>
      </c>
      <c r="N207" s="107">
        <v>0.8675115207373273</v>
      </c>
      <c r="O207" s="107">
        <v>0.7813676966458305</v>
      </c>
      <c r="P207" s="147">
        <v>0.6635852647970522</v>
      </c>
      <c r="Q207" s="147">
        <v>0.46163681357236613</v>
      </c>
      <c r="R207" s="147">
        <v>0.34709771841805653</v>
      </c>
      <c r="S207" s="147">
        <v>-0.012226453303190638</v>
      </c>
      <c r="T207" s="147">
        <v>0.20935115085354405</v>
      </c>
      <c r="U207" s="147">
        <v>-0.11758019495818375</v>
      </c>
      <c r="V207" s="147">
        <v>-0.31239783038899727</v>
      </c>
      <c r="W207" s="147">
        <v>-0.37932943767656613</v>
      </c>
      <c r="X207" s="147">
        <v>-0.1587002918875356</v>
      </c>
    </row>
    <row r="208" spans="1:24" ht="15.75">
      <c r="A208" s="128" t="s">
        <v>12</v>
      </c>
      <c r="N208" s="107">
        <v>0</v>
      </c>
      <c r="O208" s="107">
        <v>0.1578446575710959</v>
      </c>
      <c r="P208" s="147">
        <v>0</v>
      </c>
      <c r="Q208" s="147">
        <v>0.15441939730941168</v>
      </c>
      <c r="R208" s="147">
        <v>0.026013741448124156</v>
      </c>
      <c r="S208" s="147">
        <v>-0.11550091067722368</v>
      </c>
      <c r="T208" s="147">
        <v>-0.2544206338221305</v>
      </c>
      <c r="U208" s="147">
        <v>0</v>
      </c>
      <c r="V208" s="147">
        <v>0</v>
      </c>
      <c r="W208" s="147">
        <v>-0.15779202097806452</v>
      </c>
      <c r="X208" s="147">
        <v>-0.2794801274092327</v>
      </c>
    </row>
    <row r="209" spans="1:24" ht="15.75">
      <c r="A209" s="128" t="s">
        <v>13</v>
      </c>
      <c r="N209" s="107">
        <v>1</v>
      </c>
      <c r="O209" s="107">
        <v>0.9090639127828215</v>
      </c>
      <c r="P209" s="147">
        <v>0.6635852647970522</v>
      </c>
      <c r="Q209" s="147">
        <v>0.2686559359430215</v>
      </c>
      <c r="R209" s="147">
        <v>0.6600100209032167</v>
      </c>
      <c r="S209" s="147">
        <v>0.4571196670171183</v>
      </c>
      <c r="T209" s="147">
        <v>0.3441924603516975</v>
      </c>
      <c r="U209" s="147">
        <v>0.3515110619333134</v>
      </c>
      <c r="V209" s="147">
        <v>0</v>
      </c>
      <c r="W209" s="147">
        <v>0.18959680424088932</v>
      </c>
      <c r="X209" s="147">
        <v>0.19297415172444235</v>
      </c>
    </row>
    <row r="210" spans="1:24" ht="15.75">
      <c r="A210" s="128" t="s">
        <v>14</v>
      </c>
      <c r="N210" s="107">
        <v>0.7569124423963134</v>
      </c>
      <c r="O210" s="107">
        <v>0.6707604779721765</v>
      </c>
      <c r="P210" s="147">
        <v>0.38184887363115183</v>
      </c>
      <c r="Q210" s="147">
        <v>0.470589172738466</v>
      </c>
      <c r="R210" s="147">
        <v>0.4578397426846812</v>
      </c>
      <c r="S210" s="147">
        <v>0.11638502981961085</v>
      </c>
      <c r="T210" s="147">
        <v>0.32281026125273105</v>
      </c>
      <c r="U210" s="147">
        <v>0.27481610243333576</v>
      </c>
      <c r="V210" s="147">
        <v>-0.26939987213993843</v>
      </c>
      <c r="W210" s="147">
        <v>0.18959680424088932</v>
      </c>
      <c r="X210" s="147">
        <v>-0.10361075269390012</v>
      </c>
    </row>
    <row r="211" spans="1:24" ht="15.75">
      <c r="A211" s="128" t="s">
        <v>15</v>
      </c>
      <c r="N211" s="107">
        <v>0.794930875576037</v>
      </c>
      <c r="O211" s="107">
        <v>0.9090639127828215</v>
      </c>
      <c r="P211" s="147">
        <v>0.3972009421219199</v>
      </c>
      <c r="Q211" s="147">
        <v>0.3563526341048562</v>
      </c>
      <c r="R211" s="147">
        <v>0.5840710114706891</v>
      </c>
      <c r="S211" s="147">
        <v>0.24540640704160105</v>
      </c>
      <c r="T211" s="147">
        <v>-0.10846234306167098</v>
      </c>
      <c r="U211" s="147">
        <v>0</v>
      </c>
      <c r="V211" s="147">
        <v>-0.27809989231436116</v>
      </c>
      <c r="W211" s="147">
        <v>-0.31135503770675044</v>
      </c>
      <c r="X211" s="147">
        <v>-0.03792045636583846</v>
      </c>
    </row>
    <row r="212" spans="1:24" ht="15.75">
      <c r="A212" s="128" t="s">
        <v>16</v>
      </c>
      <c r="N212" s="107">
        <v>0.6140552995391706</v>
      </c>
      <c r="O212" s="107">
        <v>0.9090639127828215</v>
      </c>
      <c r="P212" s="147">
        <v>0.5075301483890788</v>
      </c>
      <c r="Q212" s="147">
        <v>0.2686559359430215</v>
      </c>
      <c r="R212" s="147">
        <v>0.4578397426846812</v>
      </c>
      <c r="S212" s="147">
        <v>0.12990549636437737</v>
      </c>
      <c r="T212" s="147">
        <v>0</v>
      </c>
      <c r="U212" s="147">
        <v>-0.11831499549414766</v>
      </c>
      <c r="V212" s="147">
        <v>0</v>
      </c>
      <c r="W212" s="147">
        <v>-0.2720000377303319</v>
      </c>
      <c r="X212" s="147">
        <v>-0.0018207298367963892</v>
      </c>
    </row>
    <row r="213" spans="1:24" ht="15.75">
      <c r="A213" s="128" t="s">
        <v>17</v>
      </c>
      <c r="N213" s="107">
        <v>0.5518433179723503</v>
      </c>
      <c r="O213" s="107">
        <v>0.4643442715827524</v>
      </c>
      <c r="P213" s="147">
        <v>0</v>
      </c>
      <c r="Q213" s="147">
        <v>0.11423653863360983</v>
      </c>
      <c r="R213" s="147">
        <v>0.3055947324505492</v>
      </c>
      <c r="S213" s="147">
        <v>0.12990549636437737</v>
      </c>
      <c r="T213" s="147">
        <v>-0.10846234306167098</v>
      </c>
      <c r="U213" s="147">
        <v>0</v>
      </c>
      <c r="V213" s="147">
        <v>0</v>
      </c>
      <c r="W213" s="147">
        <v>-0.15779202097806452</v>
      </c>
      <c r="X213" s="147">
        <v>-0.1587002918875356</v>
      </c>
    </row>
    <row r="214" spans="1:24" ht="15.75">
      <c r="A214" s="128" t="s">
        <v>18</v>
      </c>
      <c r="N214" s="107">
        <v>1</v>
      </c>
      <c r="O214" s="107">
        <v>0.8181278255656429</v>
      </c>
      <c r="P214" s="147">
        <v>0.1763486111178839</v>
      </c>
      <c r="Q214" s="147">
        <v>0.49740790290388914</v>
      </c>
      <c r="R214" s="147">
        <v>0.5840710114706891</v>
      </c>
      <c r="S214" s="147">
        <v>0.12990549636437737</v>
      </c>
      <c r="T214" s="147">
        <v>0</v>
      </c>
      <c r="U214" s="147">
        <v>0</v>
      </c>
      <c r="V214" s="147">
        <v>0</v>
      </c>
      <c r="W214" s="147">
        <v>0</v>
      </c>
      <c r="X214" s="147">
        <v>0.19297415172444235</v>
      </c>
    </row>
    <row r="215" spans="1:24" ht="15.75">
      <c r="A215" s="137" t="s">
        <v>19</v>
      </c>
      <c r="N215" s="107">
        <v>1</v>
      </c>
      <c r="O215" s="107">
        <v>0.9090639127828215</v>
      </c>
      <c r="P215" s="147">
        <v>0.6688184627288052</v>
      </c>
      <c r="Q215" s="147">
        <v>0.6635700503678107</v>
      </c>
      <c r="R215" s="147">
        <v>0.7862412896892246</v>
      </c>
      <c r="S215" s="147">
        <v>0.5608661311259358</v>
      </c>
      <c r="T215" s="147">
        <v>0.4567843874701194</v>
      </c>
      <c r="U215" s="147">
        <v>0.27481610243333576</v>
      </c>
      <c r="V215" s="147">
        <v>-0.15762948936353688</v>
      </c>
      <c r="W215" s="147">
        <v>0.12013639514976583</v>
      </c>
      <c r="X215" s="147">
        <v>0.12077983552169713</v>
      </c>
    </row>
    <row r="216" spans="1:24" ht="15.75">
      <c r="A216" s="137"/>
      <c r="O216" s="107"/>
      <c r="S216" s="147"/>
      <c r="T216" s="147"/>
      <c r="U216" s="147"/>
      <c r="V216" s="147"/>
      <c r="W216" s="147"/>
      <c r="X216" s="147"/>
    </row>
    <row r="217" spans="1:24" ht="15.75">
      <c r="A217" s="136" t="s">
        <v>20</v>
      </c>
      <c r="O217" s="107"/>
      <c r="S217" s="147"/>
      <c r="T217" s="147"/>
      <c r="U217" s="147"/>
      <c r="V217" s="147"/>
      <c r="W217" s="147"/>
      <c r="X217" s="147"/>
    </row>
    <row r="218" spans="1:24" s="111" customFormat="1" ht="47.25">
      <c r="A218" s="127" t="s">
        <v>208</v>
      </c>
      <c r="N218" s="107"/>
      <c r="O218" s="107"/>
      <c r="P218" s="147"/>
      <c r="Q218" s="147"/>
      <c r="R218" s="147"/>
      <c r="S218" s="147"/>
      <c r="T218" s="147"/>
      <c r="U218" s="147"/>
      <c r="V218" s="147"/>
      <c r="W218" s="147"/>
      <c r="X218" s="147"/>
    </row>
    <row r="219" spans="1:24" s="111" customFormat="1" ht="15.75">
      <c r="A219" s="127" t="s">
        <v>21</v>
      </c>
      <c r="B219" s="107">
        <v>0.2857142857142857</v>
      </c>
      <c r="C219" s="107">
        <v>0</v>
      </c>
      <c r="D219" s="107">
        <v>0</v>
      </c>
      <c r="E219" s="107">
        <v>0.14285714285714285</v>
      </c>
      <c r="F219" s="107">
        <v>0.2857142857142857</v>
      </c>
      <c r="G219" s="107">
        <v>0.14285714285714285</v>
      </c>
      <c r="H219" s="107">
        <v>0</v>
      </c>
      <c r="I219" s="107">
        <v>0</v>
      </c>
      <c r="J219" s="107">
        <v>-0.2857142857142857</v>
      </c>
      <c r="K219" s="107">
        <v>0</v>
      </c>
      <c r="L219" s="107">
        <v>-0.14285714285714285</v>
      </c>
      <c r="M219" s="107">
        <v>0.14285714285714285</v>
      </c>
      <c r="N219" s="107">
        <v>-0.9926004228329809</v>
      </c>
      <c r="O219" s="107">
        <v>-0.7474726208353673</v>
      </c>
      <c r="P219" s="147">
        <v>-0.6468230456034081</v>
      </c>
      <c r="Q219" s="147">
        <v>-0.7680377431266555</v>
      </c>
      <c r="R219" s="147">
        <v>-0.45572599079961656</v>
      </c>
      <c r="S219" s="147">
        <v>0.11367818298772224</v>
      </c>
      <c r="T219" s="147">
        <v>0.01281934660327951</v>
      </c>
      <c r="U219" s="147">
        <v>0.1383822666811845</v>
      </c>
      <c r="V219" s="147">
        <v>0.13288477648887917</v>
      </c>
      <c r="W219" s="147">
        <v>0.08926641007687199</v>
      </c>
      <c r="X219" s="147">
        <v>0.1371503090763076</v>
      </c>
    </row>
    <row r="220" spans="1:24" s="111" customFormat="1" ht="15.75">
      <c r="A220" s="128" t="s">
        <v>69</v>
      </c>
      <c r="B220" s="107"/>
      <c r="C220" s="107"/>
      <c r="D220" s="107"/>
      <c r="E220" s="107"/>
      <c r="F220" s="107"/>
      <c r="G220" s="107"/>
      <c r="H220" s="107"/>
      <c r="I220" s="107"/>
      <c r="J220" s="107">
        <v>-0.42857142857142855</v>
      </c>
      <c r="K220" s="107">
        <v>-0.14285714285714285</v>
      </c>
      <c r="L220" s="107">
        <v>-0.14285714285714285</v>
      </c>
      <c r="M220" s="107">
        <v>-0.14285714285714285</v>
      </c>
      <c r="N220" s="107">
        <v>-1</v>
      </c>
      <c r="O220" s="107">
        <v>-0.8759593731329564</v>
      </c>
      <c r="P220" s="147">
        <v>-0.7394604659279786</v>
      </c>
      <c r="Q220" s="147">
        <v>-0.7806336749916334</v>
      </c>
      <c r="R220" s="147">
        <v>-0.5961545006437999</v>
      </c>
      <c r="S220" s="147">
        <v>0.17258225226222626</v>
      </c>
      <c r="T220" s="147">
        <v>0.01281934660327951</v>
      </c>
      <c r="U220" s="147">
        <v>0.0794248121753241</v>
      </c>
      <c r="V220" s="147">
        <v>0.013130665137095375</v>
      </c>
      <c r="W220" s="147">
        <v>0.08926641007687199</v>
      </c>
      <c r="X220" s="147">
        <v>0.05713245460863842</v>
      </c>
    </row>
    <row r="221" spans="1:24" s="111" customFormat="1" ht="15.75">
      <c r="A221" s="128" t="s">
        <v>70</v>
      </c>
      <c r="B221" s="107"/>
      <c r="C221" s="107"/>
      <c r="D221" s="107"/>
      <c r="E221" s="107"/>
      <c r="F221" s="107"/>
      <c r="G221" s="107"/>
      <c r="H221" s="107"/>
      <c r="I221" s="107"/>
      <c r="J221" s="107">
        <v>0.14285714285714285</v>
      </c>
      <c r="K221" s="107">
        <v>0</v>
      </c>
      <c r="L221" s="107">
        <v>0</v>
      </c>
      <c r="M221" s="107">
        <v>0.2857142857142857</v>
      </c>
      <c r="N221" s="107">
        <v>-0.9926004228329809</v>
      </c>
      <c r="O221" s="107">
        <v>-0.7474726208353673</v>
      </c>
      <c r="P221" s="147">
        <v>-0.6468230456034081</v>
      </c>
      <c r="Q221" s="147">
        <v>-0.6539674526509243</v>
      </c>
      <c r="R221" s="147">
        <v>-0.45572599079961656</v>
      </c>
      <c r="S221" s="147">
        <v>0.11367818298772224</v>
      </c>
      <c r="T221" s="147">
        <v>0</v>
      </c>
      <c r="U221" s="147">
        <v>0.11860965835051474</v>
      </c>
      <c r="V221" s="147">
        <v>0.11975411135178379</v>
      </c>
      <c r="W221" s="147">
        <v>0.008014057962105275</v>
      </c>
      <c r="X221" s="147">
        <v>0.08001785446766917</v>
      </c>
    </row>
    <row r="222" spans="1:24" s="111" customFormat="1" ht="15.75">
      <c r="A222" s="128" t="s">
        <v>71</v>
      </c>
      <c r="B222" s="107"/>
      <c r="C222" s="107"/>
      <c r="D222" s="107"/>
      <c r="E222" s="107"/>
      <c r="F222" s="107"/>
      <c r="G222" s="107"/>
      <c r="H222" s="107"/>
      <c r="I222" s="107"/>
      <c r="J222" s="107">
        <v>-0.2857142857142857</v>
      </c>
      <c r="K222" s="107">
        <v>0.14285714285714285</v>
      </c>
      <c r="L222" s="107">
        <v>-0.14285714285714285</v>
      </c>
      <c r="M222" s="107">
        <v>0</v>
      </c>
      <c r="N222" s="107">
        <v>-0.8097251585623678</v>
      </c>
      <c r="O222" s="107">
        <v>-0.7474726208353673</v>
      </c>
      <c r="P222" s="147">
        <v>-0.6468230456034081</v>
      </c>
      <c r="Q222" s="147">
        <v>-0.7680377431266555</v>
      </c>
      <c r="R222" s="147">
        <v>-0.4694882783030908</v>
      </c>
      <c r="S222" s="147">
        <v>0.11367818298772224</v>
      </c>
      <c r="T222" s="147">
        <v>0.08294362559425458</v>
      </c>
      <c r="U222" s="147">
        <v>0.2056521265722304</v>
      </c>
      <c r="V222" s="147">
        <v>0.13288477648887917</v>
      </c>
      <c r="W222" s="147">
        <v>0.15723671683012144</v>
      </c>
      <c r="X222" s="147">
        <v>0.1371503090763076</v>
      </c>
    </row>
    <row r="223" spans="1:24" s="111" customFormat="1" ht="15.75">
      <c r="A223" s="128" t="s">
        <v>72</v>
      </c>
      <c r="B223" s="107"/>
      <c r="C223" s="107"/>
      <c r="D223" s="107"/>
      <c r="E223" s="107"/>
      <c r="F223" s="107"/>
      <c r="G223" s="107"/>
      <c r="H223" s="107"/>
      <c r="I223" s="107"/>
      <c r="J223" s="107">
        <v>-0.42857142857142855</v>
      </c>
      <c r="K223" s="107">
        <v>0.14285714285714285</v>
      </c>
      <c r="L223" s="107">
        <v>0</v>
      </c>
      <c r="M223" s="107">
        <v>0.14285714285714285</v>
      </c>
      <c r="N223" s="107">
        <v>-0.9852008456659619</v>
      </c>
      <c r="O223" s="107">
        <v>-0.8596194429642656</v>
      </c>
      <c r="P223" s="147">
        <v>-0.7138756634048237</v>
      </c>
      <c r="Q223" s="147">
        <v>-0.6305148414323557</v>
      </c>
      <c r="R223" s="147">
        <v>-0.55720034941037</v>
      </c>
      <c r="S223" s="147">
        <v>-0.10130303110990278</v>
      </c>
      <c r="T223" s="147">
        <v>0.01281934660327951</v>
      </c>
      <c r="U223" s="147">
        <v>0.13076461063479294</v>
      </c>
      <c r="V223" s="147">
        <v>0.13288477648887917</v>
      </c>
      <c r="W223" s="147">
        <v>0.14922265886801617</v>
      </c>
      <c r="X223" s="147">
        <v>0.1371503090763076</v>
      </c>
    </row>
    <row r="224" spans="1:24" s="111" customFormat="1" ht="15.75" customHeight="1">
      <c r="A224" s="12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7"/>
      <c r="O224" s="107"/>
      <c r="P224" s="147"/>
      <c r="Q224" s="147"/>
      <c r="R224" s="147"/>
      <c r="S224" s="147"/>
      <c r="T224" s="147"/>
      <c r="U224" s="147"/>
      <c r="V224" s="147"/>
      <c r="W224" s="147"/>
      <c r="X224" s="147"/>
    </row>
    <row r="225" spans="1:24" s="111" customFormat="1" ht="47.25">
      <c r="A225" s="127" t="s">
        <v>166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7"/>
      <c r="O225" s="107"/>
      <c r="P225" s="147"/>
      <c r="Q225" s="147"/>
      <c r="R225" s="147"/>
      <c r="S225" s="147"/>
      <c r="T225" s="147"/>
      <c r="U225" s="147"/>
      <c r="V225" s="147"/>
      <c r="W225" s="147"/>
      <c r="X225" s="147"/>
    </row>
    <row r="226" spans="1:24" s="111" customFormat="1" ht="15.75" customHeight="1">
      <c r="A226" s="127" t="s">
        <v>21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7">
        <v>-0.9566596194503171</v>
      </c>
      <c r="O226" s="107">
        <v>-0.7302122886708575</v>
      </c>
      <c r="P226" s="147">
        <v>-0.6468230456034081</v>
      </c>
      <c r="Q226" s="147">
        <v>-0.3445613084737687</v>
      </c>
      <c r="R226" s="147">
        <v>-0.45572599079961656</v>
      </c>
      <c r="S226" s="147">
        <v>0.12527064732533874</v>
      </c>
      <c r="T226" s="147">
        <v>0.02471562270723604</v>
      </c>
      <c r="U226" s="147">
        <v>-0.3127362516552105</v>
      </c>
      <c r="V226" s="147">
        <v>0.13288477648887917</v>
      </c>
      <c r="W226" s="147">
        <v>-0.45227474799573586</v>
      </c>
      <c r="X226" s="147">
        <v>0.1371503090763076</v>
      </c>
    </row>
    <row r="227" spans="1:24" s="111" customFormat="1" ht="15.75" customHeight="1">
      <c r="A227" s="128" t="s">
        <v>69</v>
      </c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7">
        <v>-0.9640591966173361</v>
      </c>
      <c r="O227" s="107">
        <v>-0.7556425859197126</v>
      </c>
      <c r="P227" s="147">
        <v>-0.6596154468649856</v>
      </c>
      <c r="Q227" s="147">
        <v>-0.4820842101680687</v>
      </c>
      <c r="R227" s="147">
        <v>-0.4820842101680687</v>
      </c>
      <c r="S227" s="147">
        <v>0.05890406927450402</v>
      </c>
      <c r="T227" s="147">
        <v>0.1497096577928624</v>
      </c>
      <c r="U227" s="147">
        <v>-0.4389635660521168</v>
      </c>
      <c r="V227" s="147">
        <v>0.1959811017441641</v>
      </c>
      <c r="W227" s="147">
        <v>-0.3409483126996955</v>
      </c>
      <c r="X227" s="147">
        <v>0.369177957714137</v>
      </c>
    </row>
    <row r="228" spans="1:24" s="111" customFormat="1" ht="15.75" customHeight="1">
      <c r="A228" s="128" t="s">
        <v>70</v>
      </c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7">
        <v>-0.5179704016913319</v>
      </c>
      <c r="O228" s="107">
        <v>-0.2819168955250576</v>
      </c>
      <c r="P228" s="147">
        <v>-0.1895237277616007</v>
      </c>
      <c r="Q228" s="147">
        <v>-0.4694882783030908</v>
      </c>
      <c r="R228" s="147">
        <v>-0.45572599079961656</v>
      </c>
      <c r="S228" s="147">
        <v>0.12527064732533874</v>
      </c>
      <c r="T228" s="147">
        <v>0.011896276103956528</v>
      </c>
      <c r="U228" s="147">
        <v>-0.3921610638305346</v>
      </c>
      <c r="V228" s="147">
        <v>0.11975411135178379</v>
      </c>
      <c r="W228" s="147">
        <v>-0.5335271001105025</v>
      </c>
      <c r="X228" s="147">
        <v>0.08001785446766917</v>
      </c>
    </row>
    <row r="229" spans="1:24" s="111" customFormat="1" ht="15.75" customHeight="1">
      <c r="A229" s="128" t="s">
        <v>71</v>
      </c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7">
        <v>-0.9566596194503171</v>
      </c>
      <c r="O229" s="107">
        <v>-0.7474726208353673</v>
      </c>
      <c r="P229" s="147">
        <v>-0.6468230456034081</v>
      </c>
      <c r="Q229" s="147">
        <v>-0.3445613084737687</v>
      </c>
      <c r="R229" s="147">
        <v>-0.4694882783030908</v>
      </c>
      <c r="S229" s="147">
        <v>0.18983010705371745</v>
      </c>
      <c r="T229" s="147">
        <v>0.01281934660327951</v>
      </c>
      <c r="U229" s="147">
        <v>-0.3127362516552105</v>
      </c>
      <c r="V229" s="147">
        <v>0.14066294839961058</v>
      </c>
      <c r="W229" s="147">
        <v>-0.45227474799573586</v>
      </c>
      <c r="X229" s="147">
        <v>0.1371503090763076</v>
      </c>
    </row>
    <row r="230" spans="1:24" s="111" customFormat="1" ht="15.75" customHeight="1">
      <c r="A230" s="128" t="s">
        <v>72</v>
      </c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7">
        <v>-0.9566596194503171</v>
      </c>
      <c r="O230" s="107">
        <v>-0.8505290758841013</v>
      </c>
      <c r="P230" s="147">
        <v>-0.6468230456034081</v>
      </c>
      <c r="Q230" s="147">
        <v>-0.3445613084737687</v>
      </c>
      <c r="R230" s="147">
        <v>-0.44486931144602576</v>
      </c>
      <c r="S230" s="147">
        <v>-0.11367818298772224</v>
      </c>
      <c r="T230" s="147">
        <v>0.01281934660327951</v>
      </c>
      <c r="U230" s="147">
        <v>-0.32035390770160205</v>
      </c>
      <c r="V230" s="147">
        <v>0.13288477648887917</v>
      </c>
      <c r="W230" s="147">
        <v>-0.33796684324082804</v>
      </c>
      <c r="X230" s="147">
        <v>0.26133832374300375</v>
      </c>
    </row>
    <row r="231" spans="1:24" s="111" customFormat="1" ht="15.75" customHeight="1">
      <c r="A231" s="12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7"/>
      <c r="O231" s="107"/>
      <c r="P231" s="147"/>
      <c r="Q231" s="147"/>
      <c r="R231" s="147"/>
      <c r="S231" s="147"/>
      <c r="T231" s="147"/>
      <c r="U231" s="147"/>
      <c r="V231" s="147"/>
      <c r="W231" s="147"/>
      <c r="X231" s="147"/>
    </row>
    <row r="232" spans="1:24" s="111" customFormat="1" ht="63">
      <c r="A232" s="127" t="s">
        <v>209</v>
      </c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7"/>
      <c r="O232" s="107"/>
      <c r="P232" s="147"/>
      <c r="Q232" s="147"/>
      <c r="R232" s="147"/>
      <c r="S232" s="147"/>
      <c r="T232" s="147"/>
      <c r="U232" s="147"/>
      <c r="V232" s="147"/>
      <c r="W232" s="147"/>
      <c r="X232" s="147"/>
    </row>
    <row r="233" spans="1:24" s="111" customFormat="1" ht="15.75" customHeight="1">
      <c r="A233" s="128" t="s">
        <v>107</v>
      </c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7">
        <v>-0.4386892177589852</v>
      </c>
      <c r="O233" s="107">
        <v>-0.44829539314579986</v>
      </c>
      <c r="P233" s="147">
        <v>-0.45729931784180744</v>
      </c>
      <c r="Q233" s="147">
        <v>-0.4694882783030908</v>
      </c>
      <c r="R233" s="147">
        <v>0</v>
      </c>
      <c r="S233" s="147">
        <v>0</v>
      </c>
      <c r="T233" s="147">
        <v>0.01281934660327951</v>
      </c>
      <c r="U233" s="147">
        <v>0.012154952284278223</v>
      </c>
      <c r="V233" s="147">
        <v>0.013130665137095375</v>
      </c>
      <c r="W233" s="147"/>
      <c r="X233" s="147"/>
    </row>
    <row r="234" spans="1:24" s="111" customFormat="1" ht="15.75" customHeight="1">
      <c r="A234" s="128" t="s">
        <v>22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7">
        <v>-0.9926004228329809</v>
      </c>
      <c r="O234" s="107">
        <v>-0.7474726208353673</v>
      </c>
      <c r="P234" s="147">
        <v>-0.0791399205391963</v>
      </c>
      <c r="Q234" s="147">
        <v>-0.05955220451851137</v>
      </c>
      <c r="R234" s="147">
        <v>0.13868925733279636</v>
      </c>
      <c r="S234" s="147">
        <v>0.12483200596440137</v>
      </c>
      <c r="T234" s="147">
        <v>0.02471562270723604</v>
      </c>
      <c r="U234" s="147">
        <v>-0.5138510819895542</v>
      </c>
      <c r="V234" s="147">
        <v>0.0053524932263639725</v>
      </c>
      <c r="W234" s="147"/>
      <c r="X234" s="147"/>
    </row>
    <row r="235" spans="1:24" s="111" customFormat="1" ht="15.75" customHeight="1">
      <c r="A235" s="128" t="s">
        <v>147</v>
      </c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7">
        <v>-0.42283298097251576</v>
      </c>
      <c r="O235" s="107">
        <v>-0.5517046068542001</v>
      </c>
      <c r="P235" s="147">
        <v>-0.8787448683323505</v>
      </c>
      <c r="Q235" s="147">
        <v>-0.7806336749916334</v>
      </c>
      <c r="R235" s="147">
        <v>-0.9055606448209556</v>
      </c>
      <c r="S235" s="147">
        <v>-0.9122556115963882</v>
      </c>
      <c r="T235" s="147">
        <v>-0.19863239425698045</v>
      </c>
      <c r="U235" s="147">
        <v>-0.04680250222158219</v>
      </c>
      <c r="V235" s="147">
        <v>-0.11440161812541982</v>
      </c>
      <c r="W235" s="147"/>
      <c r="X235" s="147"/>
    </row>
    <row r="236" spans="1:24" s="111" customFormat="1" ht="15.75" customHeight="1">
      <c r="A236" s="128" t="s">
        <v>23</v>
      </c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7">
        <v>-0.7991543340380549</v>
      </c>
      <c r="O236" s="107">
        <v>-0.7801953338972503</v>
      </c>
      <c r="P236" s="147">
        <v>-0.8642945707413668</v>
      </c>
      <c r="Q236" s="147">
        <v>-0.6665633845159021</v>
      </c>
      <c r="R236" s="147">
        <v>-0.6665633845159021</v>
      </c>
      <c r="S236" s="147">
        <v>-0.6737454226442646</v>
      </c>
      <c r="T236" s="147">
        <v>-0.14786351679421642</v>
      </c>
      <c r="U236" s="147">
        <v>0.012154952284278223</v>
      </c>
      <c r="V236" s="147">
        <v>0.0053524932263639725</v>
      </c>
      <c r="W236" s="147"/>
      <c r="X236" s="147"/>
    </row>
    <row r="237" spans="1:24" s="111" customFormat="1" ht="15.75" customHeight="1">
      <c r="A237" s="128" t="s">
        <v>111</v>
      </c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7">
        <v>0.4386892177589852</v>
      </c>
      <c r="O237" s="107">
        <v>-0.1996893488000616</v>
      </c>
      <c r="P237" s="147">
        <v>-0.1895237277616007</v>
      </c>
      <c r="Q237" s="147">
        <v>0.4694882783030908</v>
      </c>
      <c r="R237" s="147">
        <v>0.013762287503474252</v>
      </c>
      <c r="S237" s="147">
        <v>-0.18495740414004572</v>
      </c>
      <c r="T237" s="147">
        <v>-0.06584296169928483</v>
      </c>
      <c r="U237" s="147">
        <v>0.0794248121753241</v>
      </c>
      <c r="V237" s="147">
        <v>0.13288477648887917</v>
      </c>
      <c r="W237" s="147"/>
      <c r="X237" s="147"/>
    </row>
    <row r="238" spans="1:24" s="111" customFormat="1" ht="15.75" customHeight="1">
      <c r="A238" s="128" t="s">
        <v>24</v>
      </c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7">
        <v>-1</v>
      </c>
      <c r="O238" s="107">
        <v>-0.8759593731329564</v>
      </c>
      <c r="P238" s="147">
        <v>-0.7250101683369949</v>
      </c>
      <c r="Q238" s="147">
        <v>-0.8917983573174812</v>
      </c>
      <c r="R238" s="147">
        <v>-0.9055606448209556</v>
      </c>
      <c r="S238" s="147">
        <v>-0.6737454226442646</v>
      </c>
      <c r="T238" s="147">
        <v>-0.6541766330444327</v>
      </c>
      <c r="U238" s="147">
        <v>-0.6491529888622338</v>
      </c>
      <c r="V238" s="147">
        <v>-0.013130665137095375</v>
      </c>
      <c r="W238" s="147"/>
      <c r="X238" s="147"/>
    </row>
    <row r="239" spans="1:24" s="111" customFormat="1" ht="15.75" customHeight="1">
      <c r="A239" s="128" t="s">
        <v>113</v>
      </c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7">
        <v>-0.18287526427061307</v>
      </c>
      <c r="O239" s="107">
        <v>-0.1996893488000616</v>
      </c>
      <c r="P239" s="147">
        <v>-0.6468230456034081</v>
      </c>
      <c r="Q239" s="147">
        <v>0</v>
      </c>
      <c r="R239" s="147">
        <v>0.013762287503474252</v>
      </c>
      <c r="S239" s="147">
        <v>0</v>
      </c>
      <c r="T239" s="147">
        <v>0.01281934660327951</v>
      </c>
      <c r="U239" s="147">
        <v>-0.4389635660521168</v>
      </c>
      <c r="V239" s="147">
        <v>0.0819636374614148</v>
      </c>
      <c r="W239" s="147"/>
      <c r="X239" s="147"/>
    </row>
    <row r="240" spans="1:24" s="111" customFormat="1" ht="15.75" customHeight="1">
      <c r="A240" s="12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7"/>
      <c r="O240" s="107"/>
      <c r="P240" s="147"/>
      <c r="Q240" s="147"/>
      <c r="R240" s="147"/>
      <c r="S240" s="147"/>
      <c r="T240" s="147"/>
      <c r="U240" s="147"/>
      <c r="V240" s="147"/>
      <c r="W240" s="147"/>
      <c r="X240" s="147"/>
    </row>
    <row r="241" spans="1:24" s="111" customFormat="1" ht="63">
      <c r="A241" s="127" t="s">
        <v>179</v>
      </c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7"/>
      <c r="O241" s="107"/>
      <c r="P241" s="147"/>
      <c r="Q241" s="147"/>
      <c r="R241" s="147"/>
      <c r="S241" s="147"/>
      <c r="T241" s="147"/>
      <c r="U241" s="147"/>
      <c r="V241" s="147"/>
      <c r="W241" s="147"/>
      <c r="X241" s="147"/>
    </row>
    <row r="242" spans="1:24" s="111" customFormat="1" ht="15.75" customHeight="1">
      <c r="A242" s="128" t="s">
        <v>107</v>
      </c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7">
        <v>-0.6733615221987315</v>
      </c>
      <c r="O242" s="107">
        <v>-0.4564653582301452</v>
      </c>
      <c r="P242" s="147">
        <v>-0.47009171910338493</v>
      </c>
      <c r="Q242" s="147">
        <v>-0.01259593186497785</v>
      </c>
      <c r="R242" s="147">
        <v>-0.01259593186497785</v>
      </c>
      <c r="S242" s="147">
        <v>-0.012375151877819462</v>
      </c>
      <c r="T242" s="147">
        <v>0.01281934660327951</v>
      </c>
      <c r="U242" s="147">
        <v>-0.055114907606767655</v>
      </c>
      <c r="V242" s="147">
        <v>-0.05570230718722405</v>
      </c>
      <c r="W242" s="147"/>
      <c r="X242" s="147"/>
    </row>
    <row r="243" spans="1:24" s="111" customFormat="1" ht="15.75" customHeight="1">
      <c r="A243" s="128" t="s">
        <v>22</v>
      </c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7">
        <v>-0.9640591966173361</v>
      </c>
      <c r="O243" s="107">
        <v>-0.7556425859197126</v>
      </c>
      <c r="P243" s="147">
        <v>-0.2023161290231782</v>
      </c>
      <c r="Q243" s="147">
        <v>-0.07214813638348921</v>
      </c>
      <c r="R243" s="147">
        <v>0.11233103796434427</v>
      </c>
      <c r="S243" s="147">
        <v>0.0036513740125314054</v>
      </c>
      <c r="T243" s="147">
        <v>-0.12407096458630337</v>
      </c>
      <c r="U243" s="147">
        <v>0.15389575950011766</v>
      </c>
      <c r="V243" s="147">
        <v>0.15550607929116447</v>
      </c>
      <c r="W243" s="147"/>
      <c r="X243" s="147"/>
    </row>
    <row r="244" spans="1:24" s="111" customFormat="1" ht="15.75" customHeight="1">
      <c r="A244" s="128" t="s">
        <v>147</v>
      </c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7">
        <v>-0.982029598308668</v>
      </c>
      <c r="O244" s="107">
        <v>-0.9827396678354902</v>
      </c>
      <c r="P244" s="147">
        <v>-0.8642945707413668</v>
      </c>
      <c r="Q244" s="147">
        <v>-0.7806336749916334</v>
      </c>
      <c r="R244" s="147">
        <v>-0.46832192266459444</v>
      </c>
      <c r="S244" s="147">
        <v>-0.5147218130883294</v>
      </c>
      <c r="T244" s="147">
        <v>0.0009230704993229821</v>
      </c>
      <c r="U244" s="147">
        <v>-0.4465812220985083</v>
      </c>
      <c r="V244" s="147">
        <v>-0.06348047909795546</v>
      </c>
      <c r="W244" s="147"/>
      <c r="X244" s="147"/>
    </row>
    <row r="245" spans="1:24" s="111" customFormat="1" ht="15.75" customHeight="1">
      <c r="A245" s="128" t="s">
        <v>23</v>
      </c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7">
        <v>-0.015856236786469302</v>
      </c>
      <c r="O245" s="107">
        <v>0.03416790566935336</v>
      </c>
      <c r="P245" s="147">
        <v>-0.2821611480861712</v>
      </c>
      <c r="Q245" s="147">
        <v>-0.6665633845159021</v>
      </c>
      <c r="R245" s="147">
        <v>-0.6665633845159021</v>
      </c>
      <c r="S245" s="147">
        <v>-0.6737454226442646</v>
      </c>
      <c r="T245" s="147">
        <v>-0.14786351679421642</v>
      </c>
      <c r="U245" s="147">
        <v>0.004537296237886669</v>
      </c>
      <c r="V245" s="147">
        <v>0.0053524932263639725</v>
      </c>
      <c r="W245" s="147"/>
      <c r="X245" s="147"/>
    </row>
    <row r="246" spans="1:24" s="111" customFormat="1" ht="15.75" customHeight="1">
      <c r="A246" s="128" t="s">
        <v>111</v>
      </c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7">
        <v>-0.18287526427061307</v>
      </c>
      <c r="O246" s="107">
        <v>-0.1996893488000616</v>
      </c>
      <c r="P246" s="147">
        <v>-0.1895237277616007</v>
      </c>
      <c r="Q246" s="147">
        <v>0</v>
      </c>
      <c r="R246" s="147">
        <v>0.013762287503474252</v>
      </c>
      <c r="S246" s="147">
        <v>0.01159246433761651</v>
      </c>
      <c r="T246" s="147">
        <v>0.0948399016982111</v>
      </c>
      <c r="U246" s="147">
        <v>0.0794248121753241</v>
      </c>
      <c r="V246" s="147">
        <v>0.13288477648887917</v>
      </c>
      <c r="W246" s="147"/>
      <c r="X246" s="147"/>
    </row>
    <row r="247" spans="1:24" s="111" customFormat="1" ht="15.75" customHeight="1">
      <c r="A247" s="128" t="s">
        <v>24</v>
      </c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7">
        <v>-0.982029598308668</v>
      </c>
      <c r="O247" s="107">
        <v>-0.7383822537552028</v>
      </c>
      <c r="P247" s="147">
        <v>-0.7250101683369949</v>
      </c>
      <c r="Q247" s="147">
        <v>-0.6665633845159021</v>
      </c>
      <c r="R247" s="147">
        <v>-0.5932488924939164</v>
      </c>
      <c r="S247" s="147">
        <v>-0.36351737117888017</v>
      </c>
      <c r="T247" s="147">
        <v>-0.5053900457508933</v>
      </c>
      <c r="U247" s="147">
        <v>-0.5305433305117191</v>
      </c>
      <c r="V247" s="147">
        <v>0.10662344621468842</v>
      </c>
      <c r="W247" s="147"/>
      <c r="X247" s="147"/>
    </row>
    <row r="248" spans="1:24" s="111" customFormat="1" ht="15.75" customHeight="1">
      <c r="A248" s="128" t="s">
        <v>113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7">
        <v>-0.6215644820295982</v>
      </c>
      <c r="O248" s="107">
        <v>-0.6479847419458614</v>
      </c>
      <c r="P248" s="147">
        <v>-0.6468230456034081</v>
      </c>
      <c r="Q248" s="147">
        <v>0.12492696982932211</v>
      </c>
      <c r="R248" s="147">
        <v>0.013762287503474252</v>
      </c>
      <c r="S248" s="147">
        <v>0.01159246433761651</v>
      </c>
      <c r="T248" s="147">
        <v>0.02471562270723604</v>
      </c>
      <c r="U248" s="147">
        <v>0.0794248121753241</v>
      </c>
      <c r="V248" s="147">
        <v>0.013130665137095375</v>
      </c>
      <c r="W248" s="147"/>
      <c r="X248" s="147"/>
    </row>
    <row r="249" spans="1:24" s="111" customFormat="1" ht="15.75" customHeight="1">
      <c r="A249" s="12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7"/>
      <c r="O249" s="107"/>
      <c r="P249" s="147"/>
      <c r="Q249" s="147"/>
      <c r="R249" s="147"/>
      <c r="S249" s="147"/>
      <c r="T249" s="147"/>
      <c r="U249" s="147"/>
      <c r="V249" s="147"/>
      <c r="W249" s="147"/>
      <c r="X249" s="147"/>
    </row>
    <row r="250" spans="1:24" ht="52.5" customHeight="1">
      <c r="A250" s="127" t="s">
        <v>210</v>
      </c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O250" s="107"/>
      <c r="S250" s="147"/>
      <c r="T250" s="147"/>
      <c r="U250" s="147"/>
      <c r="V250" s="147"/>
      <c r="W250" s="147"/>
      <c r="X250" s="147"/>
    </row>
    <row r="251" spans="1:24" ht="15.75">
      <c r="A251" s="127" t="s">
        <v>21</v>
      </c>
      <c r="B251" s="107">
        <v>0.42857142857142855</v>
      </c>
      <c r="C251" s="107">
        <v>0.42857142857142855</v>
      </c>
      <c r="D251" s="107">
        <v>0.42857142857142855</v>
      </c>
      <c r="E251" s="107">
        <v>0</v>
      </c>
      <c r="F251" s="107">
        <v>-0.14285714285714285</v>
      </c>
      <c r="G251" s="107">
        <v>0.42857142857142855</v>
      </c>
      <c r="H251" s="107">
        <v>-0.2857142857142857</v>
      </c>
      <c r="I251" s="107">
        <v>0.14285714285714285</v>
      </c>
      <c r="J251" s="107">
        <v>0.14285714285714285</v>
      </c>
      <c r="K251" s="107">
        <v>0.2857142857142857</v>
      </c>
      <c r="L251" s="107">
        <v>0.14285714285714285</v>
      </c>
      <c r="M251" s="107">
        <v>0.14285714285714285</v>
      </c>
      <c r="N251" s="107">
        <v>0.5539112050739957</v>
      </c>
      <c r="O251" s="107">
        <v>0.29917722768956734</v>
      </c>
      <c r="P251" s="147">
        <v>0.7266680646664012</v>
      </c>
      <c r="Q251" s="147">
        <v>0.6539674526509243</v>
      </c>
      <c r="R251" s="147">
        <v>0.4694882783030908</v>
      </c>
      <c r="S251" s="147">
        <v>0.6613702707664452</v>
      </c>
      <c r="T251" s="147">
        <v>0.6541766330444327</v>
      </c>
      <c r="U251" s="147">
        <v>0.012154952284278223</v>
      </c>
      <c r="V251" s="147">
        <v>0.013130665137095375</v>
      </c>
      <c r="W251" s="147">
        <v>0.6775417458201702</v>
      </c>
      <c r="X251" s="147">
        <v>0.06705617403562543</v>
      </c>
    </row>
    <row r="252" spans="1:24" s="111" customFormat="1" ht="15.75">
      <c r="A252" s="128" t="s">
        <v>69</v>
      </c>
      <c r="B252" s="107"/>
      <c r="C252" s="107"/>
      <c r="D252" s="107"/>
      <c r="E252" s="107"/>
      <c r="F252" s="107"/>
      <c r="G252" s="107"/>
      <c r="H252" s="107"/>
      <c r="I252" s="107"/>
      <c r="J252" s="107">
        <v>0.42857142857142855</v>
      </c>
      <c r="K252" s="107">
        <v>0.42857142857142855</v>
      </c>
      <c r="L252" s="107">
        <v>0.14285714285714285</v>
      </c>
      <c r="M252" s="107">
        <v>0.2857142857142857</v>
      </c>
      <c r="N252" s="107">
        <v>1</v>
      </c>
      <c r="O252" s="107">
        <v>0.7556425859197126</v>
      </c>
      <c r="P252" s="147">
        <v>0.7394604659279786</v>
      </c>
      <c r="Q252" s="147">
        <v>0.7806336749916334</v>
      </c>
      <c r="R252" s="147">
        <v>0.4820842101680687</v>
      </c>
      <c r="S252" s="147">
        <v>0.6737454226442646</v>
      </c>
      <c r="T252" s="147">
        <v>0.6660729091483892</v>
      </c>
      <c r="U252" s="147">
        <v>0.012154952284278223</v>
      </c>
      <c r="V252" s="147">
        <v>0.013130665137095375</v>
      </c>
      <c r="W252" s="147">
        <v>0.5552197831031572</v>
      </c>
      <c r="X252" s="147">
        <v>0.1470740285032946</v>
      </c>
    </row>
    <row r="253" spans="1:24" s="111" customFormat="1" ht="15.75">
      <c r="A253" s="128" t="s">
        <v>70</v>
      </c>
      <c r="B253" s="107"/>
      <c r="C253" s="107"/>
      <c r="D253" s="107"/>
      <c r="E253" s="107"/>
      <c r="F253" s="107"/>
      <c r="G253" s="107"/>
      <c r="H253" s="107"/>
      <c r="I253" s="107"/>
      <c r="J253" s="107">
        <v>0</v>
      </c>
      <c r="K253" s="107">
        <v>0.14285714285714285</v>
      </c>
      <c r="L253" s="107">
        <v>0.16666666666666666</v>
      </c>
      <c r="M253" s="107">
        <v>0.14285714285714285</v>
      </c>
      <c r="N253" s="107">
        <v>0.5539112050739957</v>
      </c>
      <c r="O253" s="107">
        <v>0.29917722768956734</v>
      </c>
      <c r="P253" s="147">
        <v>0.5371443369048005</v>
      </c>
      <c r="Q253" s="147">
        <v>0.6539674526509243</v>
      </c>
      <c r="R253" s="147">
        <v>0.4694882783030908</v>
      </c>
      <c r="S253" s="147">
        <v>0.6613702707664452</v>
      </c>
      <c r="T253" s="147">
        <v>0.6541766330444327</v>
      </c>
      <c r="U253" s="147">
        <v>0.13076461063479294</v>
      </c>
      <c r="V253" s="147">
        <v>0.013130665137095375</v>
      </c>
      <c r="W253" s="147">
        <v>0.6775417458201702</v>
      </c>
      <c r="X253" s="147">
        <v>0.1470740285032946</v>
      </c>
    </row>
    <row r="254" spans="1:24" s="111" customFormat="1" ht="15.75">
      <c r="A254" s="128" t="s">
        <v>71</v>
      </c>
      <c r="B254" s="107"/>
      <c r="C254" s="107"/>
      <c r="D254" s="107"/>
      <c r="E254" s="107"/>
      <c r="F254" s="107"/>
      <c r="G254" s="107"/>
      <c r="H254" s="107"/>
      <c r="I254" s="107"/>
      <c r="J254" s="107">
        <v>0</v>
      </c>
      <c r="K254" s="107">
        <v>0</v>
      </c>
      <c r="L254" s="107">
        <v>0.14285714285714285</v>
      </c>
      <c r="M254" s="107">
        <v>0.14285714285714285</v>
      </c>
      <c r="N254" s="107">
        <v>0.5539112050739957</v>
      </c>
      <c r="O254" s="107">
        <v>0.29917722768956734</v>
      </c>
      <c r="P254" s="147">
        <v>0.7266680646664012</v>
      </c>
      <c r="Q254" s="147">
        <v>0.6539674526509243</v>
      </c>
      <c r="R254" s="147">
        <v>0.4694882783030908</v>
      </c>
      <c r="S254" s="147">
        <v>0.6613702707664452</v>
      </c>
      <c r="T254" s="147">
        <v>0.6660729091483892</v>
      </c>
      <c r="U254" s="147">
        <v>0.1231469545884014</v>
      </c>
      <c r="V254" s="147">
        <v>0.0053524932263639725</v>
      </c>
      <c r="W254" s="147">
        <v>0.6695276878580649</v>
      </c>
      <c r="X254" s="147">
        <v>0.1470740285032946</v>
      </c>
    </row>
    <row r="255" spans="1:24" s="111" customFormat="1" ht="15.75">
      <c r="A255" s="128" t="s">
        <v>72</v>
      </c>
      <c r="B255" s="107"/>
      <c r="C255" s="107"/>
      <c r="D255" s="107"/>
      <c r="E255" s="107"/>
      <c r="F255" s="107"/>
      <c r="G255" s="107"/>
      <c r="H255" s="107"/>
      <c r="I255" s="107"/>
      <c r="J255" s="107">
        <v>0.2857142857142857</v>
      </c>
      <c r="K255" s="107">
        <v>0.14285714285714285</v>
      </c>
      <c r="L255" s="107">
        <v>0.14285714285714285</v>
      </c>
      <c r="M255" s="107">
        <v>0.14285714285714285</v>
      </c>
      <c r="N255" s="107">
        <v>0.9926004228329809</v>
      </c>
      <c r="O255" s="107">
        <v>0.7474726208353673</v>
      </c>
      <c r="P255" s="147">
        <v>0.7266680646664012</v>
      </c>
      <c r="Q255" s="147">
        <v>0.7680377431266555</v>
      </c>
      <c r="R255" s="147">
        <v>0.4694882783030908</v>
      </c>
      <c r="S255" s="147">
        <v>0.6613702707664452</v>
      </c>
      <c r="T255" s="147">
        <v>0.6660729091483892</v>
      </c>
      <c r="U255" s="147">
        <v>0.13076461063479294</v>
      </c>
      <c r="V255" s="147">
        <v>0.0819636374614148</v>
      </c>
      <c r="W255" s="147">
        <v>0.6775417458201702</v>
      </c>
      <c r="X255" s="147">
        <v>0.1470740285032946</v>
      </c>
    </row>
    <row r="256" spans="15:24" ht="15.75" customHeight="1">
      <c r="O256" s="107"/>
      <c r="S256" s="147"/>
      <c r="T256" s="147"/>
      <c r="U256" s="147"/>
      <c r="V256" s="147"/>
      <c r="W256" s="147"/>
      <c r="X256" s="147"/>
    </row>
    <row r="257" spans="1:24" ht="63">
      <c r="A257" s="127" t="s">
        <v>167</v>
      </c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O257" s="107"/>
      <c r="S257" s="147"/>
      <c r="T257" s="147"/>
      <c r="U257" s="147"/>
      <c r="V257" s="147"/>
      <c r="W257" s="147"/>
      <c r="X257" s="147"/>
    </row>
    <row r="258" spans="1:24" ht="15.75">
      <c r="A258" s="127" t="s">
        <v>21</v>
      </c>
      <c r="B258" s="107">
        <v>0.42857142857142855</v>
      </c>
      <c r="C258" s="107">
        <v>0.2857142857142857</v>
      </c>
      <c r="D258" s="107">
        <v>0.5714285714285714</v>
      </c>
      <c r="E258" s="107">
        <v>-0.14285714285714285</v>
      </c>
      <c r="F258" s="107">
        <v>-0.14285714285714285</v>
      </c>
      <c r="G258" s="107">
        <v>0</v>
      </c>
      <c r="H258" s="107">
        <v>-0.42857142857142855</v>
      </c>
      <c r="I258" s="107">
        <v>0.14285714285714285</v>
      </c>
      <c r="J258" s="107">
        <v>0.42857142857142855</v>
      </c>
      <c r="K258" s="107">
        <v>0.14285714285714285</v>
      </c>
      <c r="L258" s="107">
        <v>0</v>
      </c>
      <c r="M258" s="107">
        <v>0</v>
      </c>
      <c r="N258" s="107">
        <v>0.8562367864693445</v>
      </c>
      <c r="O258" s="107">
        <v>0.7383822537552028</v>
      </c>
      <c r="P258" s="147">
        <v>0.2023161290231782</v>
      </c>
      <c r="Q258" s="147">
        <v>0.01259593186497785</v>
      </c>
      <c r="R258" s="147">
        <v>0.46832192266459444</v>
      </c>
      <c r="S258" s="147">
        <v>0.4771955541666024</v>
      </c>
      <c r="T258" s="147">
        <v>0.4925706991476137</v>
      </c>
      <c r="U258" s="147">
        <v>-0.14945400007727244</v>
      </c>
      <c r="V258" s="147">
        <v>0</v>
      </c>
      <c r="W258" s="147">
        <v>0.5415411580726078</v>
      </c>
      <c r="X258" s="147">
        <v>-0.08001785446766917</v>
      </c>
    </row>
    <row r="259" spans="1:24" s="111" customFormat="1" ht="15.75">
      <c r="A259" s="128" t="s">
        <v>69</v>
      </c>
      <c r="B259" s="107"/>
      <c r="C259" s="107"/>
      <c r="D259" s="107"/>
      <c r="E259" s="107"/>
      <c r="F259" s="107"/>
      <c r="G259" s="107"/>
      <c r="H259" s="107"/>
      <c r="I259" s="107"/>
      <c r="J259" s="107">
        <v>0.42857142857142855</v>
      </c>
      <c r="K259" s="107">
        <v>0.14285714285714285</v>
      </c>
      <c r="L259" s="107">
        <v>0.14285714285714285</v>
      </c>
      <c r="M259" s="107">
        <v>0</v>
      </c>
      <c r="N259" s="107">
        <v>0.8562367864693445</v>
      </c>
      <c r="O259" s="107">
        <v>0.7383822537552028</v>
      </c>
      <c r="P259" s="147">
        <v>0.6596154468649856</v>
      </c>
      <c r="Q259" s="147">
        <v>0.01259593186497785</v>
      </c>
      <c r="R259" s="147">
        <v>0.4820842101680687</v>
      </c>
      <c r="S259" s="147">
        <v>0.48878801850421894</v>
      </c>
      <c r="T259" s="147">
        <v>0.5044669752515702</v>
      </c>
      <c r="U259" s="147">
        <v>-0.14183634403088088</v>
      </c>
      <c r="V259" s="147">
        <v>-0.11401746428274931</v>
      </c>
      <c r="W259" s="147">
        <v>0.43021472277656747</v>
      </c>
      <c r="X259" s="147">
        <v>-0.23202764863782938</v>
      </c>
    </row>
    <row r="260" spans="1:24" s="111" customFormat="1" ht="15.75">
      <c r="A260" s="128" t="s">
        <v>70</v>
      </c>
      <c r="B260" s="107"/>
      <c r="C260" s="107"/>
      <c r="D260" s="107"/>
      <c r="E260" s="107"/>
      <c r="F260" s="107"/>
      <c r="G260" s="107"/>
      <c r="H260" s="107"/>
      <c r="I260" s="107"/>
      <c r="J260" s="107">
        <v>0.14285714285714285</v>
      </c>
      <c r="K260" s="107">
        <v>0.14285714285714285</v>
      </c>
      <c r="L260" s="107">
        <v>0</v>
      </c>
      <c r="M260" s="107">
        <v>0</v>
      </c>
      <c r="N260" s="107">
        <v>0.8488372093023255</v>
      </c>
      <c r="O260" s="107">
        <v>0.5305229398707959</v>
      </c>
      <c r="P260" s="147">
        <v>-0.014450297590983745</v>
      </c>
      <c r="Q260" s="147">
        <v>0.4694882783030908</v>
      </c>
      <c r="R260" s="147">
        <v>0.45572599079961656</v>
      </c>
      <c r="S260" s="147">
        <v>0.46482040228878296</v>
      </c>
      <c r="T260" s="147">
        <v>0.4925706991476137</v>
      </c>
      <c r="U260" s="147">
        <v>-0.007617656046391553</v>
      </c>
      <c r="V260" s="147">
        <v>-0.007778171910731402</v>
      </c>
      <c r="W260" s="147">
        <v>0.5335271001105025</v>
      </c>
      <c r="X260" s="147">
        <v>0</v>
      </c>
    </row>
    <row r="261" spans="1:24" s="111" customFormat="1" ht="15.75">
      <c r="A261" s="128" t="s">
        <v>71</v>
      </c>
      <c r="B261" s="107"/>
      <c r="C261" s="107"/>
      <c r="D261" s="107"/>
      <c r="E261" s="107"/>
      <c r="F261" s="107"/>
      <c r="G261" s="107"/>
      <c r="H261" s="107"/>
      <c r="I261" s="107"/>
      <c r="J261" s="107">
        <v>0.14285714285714285</v>
      </c>
      <c r="K261" s="107">
        <v>0.14285714285714285</v>
      </c>
      <c r="L261" s="107">
        <v>0</v>
      </c>
      <c r="M261" s="107">
        <v>0</v>
      </c>
      <c r="N261" s="107">
        <v>0.8562367864693445</v>
      </c>
      <c r="O261" s="107">
        <v>0.7383822537552028</v>
      </c>
      <c r="P261" s="147">
        <v>0.6596154468649856</v>
      </c>
      <c r="Q261" s="147">
        <v>0.4820842101680687</v>
      </c>
      <c r="R261" s="147">
        <v>0.4820842101680687</v>
      </c>
      <c r="S261" s="147">
        <v>0.48878801850421894</v>
      </c>
      <c r="T261" s="147">
        <v>0.5044669752515702</v>
      </c>
      <c r="U261" s="147">
        <v>-0.007617656046391553</v>
      </c>
      <c r="V261" s="147">
        <v>0.1062392923720179</v>
      </c>
      <c r="W261" s="147">
        <v>0.6448535354065429</v>
      </c>
      <c r="X261" s="147">
        <v>0.23202764863782938</v>
      </c>
    </row>
    <row r="262" spans="1:24" s="111" customFormat="1" ht="15.75">
      <c r="A262" s="128" t="s">
        <v>72</v>
      </c>
      <c r="B262" s="107"/>
      <c r="C262" s="107"/>
      <c r="D262" s="107"/>
      <c r="E262" s="107"/>
      <c r="F262" s="107"/>
      <c r="G262" s="107"/>
      <c r="H262" s="107"/>
      <c r="I262" s="107"/>
      <c r="J262" s="107">
        <v>0.42857142857142855</v>
      </c>
      <c r="K262" s="107">
        <v>0.14285714285714285</v>
      </c>
      <c r="L262" s="107">
        <v>-0.14285714285714285</v>
      </c>
      <c r="M262" s="107">
        <v>0</v>
      </c>
      <c r="N262" s="107">
        <v>0.8562367864693445</v>
      </c>
      <c r="O262" s="107">
        <v>0.7383822537552028</v>
      </c>
      <c r="P262" s="147">
        <v>0.6596154468649856</v>
      </c>
      <c r="Q262" s="147">
        <v>0.4820842101680687</v>
      </c>
      <c r="R262" s="147">
        <v>0.46832192266459444</v>
      </c>
      <c r="S262" s="147">
        <v>0.4771955541666024</v>
      </c>
      <c r="T262" s="147">
        <v>0.5044669752515702</v>
      </c>
      <c r="U262" s="147">
        <v>0</v>
      </c>
      <c r="V262" s="147">
        <v>0</v>
      </c>
      <c r="W262" s="147">
        <v>0.5415411580726078</v>
      </c>
      <c r="X262" s="147">
        <v>0</v>
      </c>
    </row>
    <row r="263" spans="15:24" ht="15.75" customHeight="1">
      <c r="O263" s="107"/>
      <c r="S263" s="147"/>
      <c r="T263" s="147"/>
      <c r="U263" s="147"/>
      <c r="V263" s="147"/>
      <c r="W263" s="147"/>
      <c r="X263" s="147"/>
    </row>
    <row r="264" spans="1:24" ht="66.75" customHeight="1">
      <c r="A264" s="136" t="s">
        <v>211</v>
      </c>
      <c r="B264" s="110"/>
      <c r="C264" s="110"/>
      <c r="D264" s="110"/>
      <c r="E264" s="110"/>
      <c r="F264" s="110"/>
      <c r="G264" s="110"/>
      <c r="H264" s="110"/>
      <c r="O264" s="107"/>
      <c r="S264" s="147"/>
      <c r="T264" s="147"/>
      <c r="U264" s="147"/>
      <c r="V264" s="147"/>
      <c r="W264" s="147"/>
      <c r="X264" s="147"/>
    </row>
    <row r="265" spans="1:24" ht="30" customHeight="1">
      <c r="A265" s="127" t="s">
        <v>21</v>
      </c>
      <c r="O265" s="107"/>
      <c r="S265" s="147"/>
      <c r="T265" s="147"/>
      <c r="U265" s="147"/>
      <c r="V265" s="147"/>
      <c r="W265" s="147"/>
      <c r="X265" s="147"/>
    </row>
    <row r="266" spans="1:24" ht="14.25" customHeight="1">
      <c r="A266" s="128" t="s">
        <v>107</v>
      </c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07">
        <v>0</v>
      </c>
      <c r="O266" s="107">
        <v>0.2819168955250576</v>
      </c>
      <c r="P266" s="147">
        <v>0.1895237277616007</v>
      </c>
      <c r="Q266" s="147">
        <v>0</v>
      </c>
      <c r="R266" s="147">
        <v>0</v>
      </c>
      <c r="S266" s="147">
        <v>0</v>
      </c>
      <c r="T266" s="147">
        <v>0</v>
      </c>
      <c r="U266" s="147">
        <v>0.5183883782274409</v>
      </c>
      <c r="V266" s="147">
        <v>0.06883297232431942</v>
      </c>
      <c r="W266" s="147">
        <v>0.6091148851568251</v>
      </c>
      <c r="X266" s="147">
        <v>0</v>
      </c>
    </row>
    <row r="267" spans="1:24" ht="13.5" customHeight="1">
      <c r="A267" s="128" t="s">
        <v>25</v>
      </c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07">
        <v>0.41543340380549676</v>
      </c>
      <c r="O267" s="107">
        <v>0.29917722768956734</v>
      </c>
      <c r="P267" s="147">
        <v>0.1895237277616007</v>
      </c>
      <c r="Q267" s="147">
        <v>0.18447917434783348</v>
      </c>
      <c r="R267" s="147">
        <v>0</v>
      </c>
      <c r="S267" s="147">
        <v>0</v>
      </c>
      <c r="T267" s="147">
        <v>-0.011896276103956528</v>
      </c>
      <c r="U267" s="147">
        <v>0.007617656046391553</v>
      </c>
      <c r="V267" s="147">
        <v>0.007778171910731402</v>
      </c>
      <c r="W267" s="147">
        <v>0.5335271001105025</v>
      </c>
      <c r="X267" s="147">
        <v>0</v>
      </c>
    </row>
    <row r="268" spans="1:24" ht="13.5" customHeight="1">
      <c r="A268" s="128" t="s">
        <v>147</v>
      </c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07">
        <v>0.9112050739957716</v>
      </c>
      <c r="O268" s="107">
        <v>0.8759593731329564</v>
      </c>
      <c r="P268" s="147">
        <v>0.8642945707413668</v>
      </c>
      <c r="Q268" s="147">
        <v>0.7806336749916334</v>
      </c>
      <c r="R268" s="147">
        <v>0.7914903543452243</v>
      </c>
      <c r="S268" s="147">
        <v>0.9884075356623835</v>
      </c>
      <c r="T268" s="147">
        <v>0.6532535625451097</v>
      </c>
      <c r="U268" s="147">
        <v>0.11860965835051474</v>
      </c>
      <c r="V268" s="147">
        <v>0</v>
      </c>
      <c r="W268" s="147">
        <v>0.6558490628275155</v>
      </c>
      <c r="X268" s="147">
        <v>0.08001785446766917</v>
      </c>
    </row>
    <row r="269" spans="1:24" ht="15.75">
      <c r="A269" s="128" t="s">
        <v>23</v>
      </c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07">
        <v>0.8932346723044396</v>
      </c>
      <c r="O269" s="107">
        <v>0.7383822537552028</v>
      </c>
      <c r="P269" s="147">
        <v>0.7394604659279786</v>
      </c>
      <c r="Q269" s="147">
        <v>0.6665633845159021</v>
      </c>
      <c r="R269" s="147">
        <v>0.6665633845159021</v>
      </c>
      <c r="S269" s="147">
        <v>0.5975934985782695</v>
      </c>
      <c r="T269" s="147">
        <v>0.6532535625451097</v>
      </c>
      <c r="U269" s="147">
        <v>0</v>
      </c>
      <c r="V269" s="147">
        <v>0</v>
      </c>
      <c r="W269" s="147">
        <v>0.5335271001105025</v>
      </c>
      <c r="X269" s="147">
        <v>0</v>
      </c>
    </row>
    <row r="270" spans="1:24" ht="15.75" customHeight="1">
      <c r="A270" s="128" t="s">
        <v>111</v>
      </c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07">
        <v>0</v>
      </c>
      <c r="O270" s="107">
        <v>0</v>
      </c>
      <c r="P270" s="147">
        <v>0</v>
      </c>
      <c r="Q270" s="147">
        <v>0</v>
      </c>
      <c r="R270" s="147">
        <v>0</v>
      </c>
      <c r="S270" s="147">
        <v>0</v>
      </c>
      <c r="T270" s="147">
        <v>-0.011896276103956528</v>
      </c>
      <c r="U270" s="147">
        <v>0</v>
      </c>
      <c r="V270" s="147">
        <v>0</v>
      </c>
      <c r="W270" s="147">
        <v>0</v>
      </c>
      <c r="X270" s="147">
        <v>0</v>
      </c>
    </row>
    <row r="271" spans="1:24" ht="15.75" customHeight="1">
      <c r="A271" s="128" t="s">
        <v>24</v>
      </c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07">
        <v>1</v>
      </c>
      <c r="O271" s="107">
        <v>0.8759593731329564</v>
      </c>
      <c r="P271" s="147">
        <v>0.7394604659279786</v>
      </c>
      <c r="Q271" s="147">
        <v>0.9055606448209556</v>
      </c>
      <c r="R271" s="147">
        <v>0.6665633845159021</v>
      </c>
      <c r="S271" s="147">
        <v>0.6737454226442646</v>
      </c>
      <c r="T271" s="147">
        <v>0.6541766330444327</v>
      </c>
      <c r="U271" s="147">
        <v>0.6491529888622338</v>
      </c>
      <c r="V271" s="147">
        <v>0.013130665137095375</v>
      </c>
      <c r="W271" s="147">
        <v>0.6775417458201702</v>
      </c>
      <c r="X271" s="147">
        <v>0.18132046927533457</v>
      </c>
    </row>
    <row r="272" spans="2:24" ht="15.75" customHeight="1"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O272" s="107"/>
      <c r="S272" s="147"/>
      <c r="T272" s="147"/>
      <c r="U272" s="147"/>
      <c r="V272" s="147"/>
      <c r="W272" s="147"/>
      <c r="X272" s="147"/>
    </row>
    <row r="273" spans="1:24" ht="63">
      <c r="A273" s="136" t="s">
        <v>180</v>
      </c>
      <c r="B273" s="110"/>
      <c r="C273" s="110"/>
      <c r="D273" s="110"/>
      <c r="E273" s="110"/>
      <c r="F273" s="110"/>
      <c r="G273" s="110"/>
      <c r="H273" s="110"/>
      <c r="O273" s="107"/>
      <c r="S273" s="147"/>
      <c r="T273" s="147"/>
      <c r="U273" s="147"/>
      <c r="V273" s="147"/>
      <c r="W273" s="147"/>
      <c r="X273" s="147"/>
    </row>
    <row r="274" spans="1:24" ht="15.75">
      <c r="A274" s="127" t="s">
        <v>21</v>
      </c>
      <c r="O274" s="107"/>
      <c r="S274" s="147"/>
      <c r="T274" s="147"/>
      <c r="U274" s="147"/>
      <c r="V274" s="147"/>
      <c r="W274" s="147"/>
      <c r="X274" s="147"/>
    </row>
    <row r="275" spans="1:24" ht="15" customHeight="1">
      <c r="A275" s="128" t="s">
        <v>107</v>
      </c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07">
        <v>0.12579281183932345</v>
      </c>
      <c r="O275" s="107">
        <v>0.20785931388440693</v>
      </c>
      <c r="P275" s="147">
        <v>0.2023161290231782</v>
      </c>
      <c r="Q275" s="147">
        <v>0.01259593186497785</v>
      </c>
      <c r="R275" s="147">
        <v>0.01259593186497785</v>
      </c>
      <c r="S275" s="147">
        <v>0.012375151877819462</v>
      </c>
      <c r="T275" s="147">
        <v>0</v>
      </c>
      <c r="U275" s="147">
        <v>0</v>
      </c>
      <c r="V275" s="147">
        <v>0.06883297232431942</v>
      </c>
      <c r="W275" s="147">
        <v>0.5415411580726078</v>
      </c>
      <c r="X275" s="147">
        <v>0</v>
      </c>
    </row>
    <row r="276" spans="1:24" ht="13.5" customHeight="1">
      <c r="A276" s="128" t="s">
        <v>25</v>
      </c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07">
        <v>0.5253699788583509</v>
      </c>
      <c r="O276" s="107">
        <v>0.22511964604891668</v>
      </c>
      <c r="P276" s="147">
        <v>0.18786583143219446</v>
      </c>
      <c r="Q276" s="147">
        <v>-0.0011663556384964024</v>
      </c>
      <c r="R276" s="147">
        <v>0.01259593186497785</v>
      </c>
      <c r="S276" s="147">
        <v>0.012375151877819462</v>
      </c>
      <c r="T276" s="147">
        <v>-0.011896276103956528</v>
      </c>
      <c r="U276" s="147">
        <v>-0.14174080721583945</v>
      </c>
      <c r="V276" s="147">
        <v>-0.1423754141540691</v>
      </c>
      <c r="W276" s="147">
        <v>0.5415411580726078</v>
      </c>
      <c r="X276" s="147">
        <v>0</v>
      </c>
    </row>
    <row r="277" spans="1:24" ht="13.5" customHeight="1">
      <c r="A277" s="128" t="s">
        <v>147</v>
      </c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07">
        <v>0.982029598308668</v>
      </c>
      <c r="O277" s="107">
        <v>0.7383822537552028</v>
      </c>
      <c r="P277" s="147">
        <v>0.7394604659279786</v>
      </c>
      <c r="Q277" s="147">
        <v>0.6070111799973907</v>
      </c>
      <c r="R277" s="147">
        <v>0.46832192266459444</v>
      </c>
      <c r="S277" s="147">
        <v>0.4771955541666024</v>
      </c>
      <c r="T277" s="147">
        <v>0.5044669752515702</v>
      </c>
      <c r="U277" s="147">
        <v>-0.14183634403088088</v>
      </c>
      <c r="V277" s="147">
        <v>-0.11401746428274931</v>
      </c>
      <c r="W277" s="147">
        <v>-0.11132643529604035</v>
      </c>
      <c r="X277" s="147">
        <v>-0.23202764863782938</v>
      </c>
    </row>
    <row r="278" spans="1:24" ht="15.75">
      <c r="A278" s="128" t="s">
        <v>23</v>
      </c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07">
        <v>0.7674418604651162</v>
      </c>
      <c r="O278" s="107">
        <v>0.290086860609403</v>
      </c>
      <c r="P278" s="147">
        <v>0.2821611480861712</v>
      </c>
      <c r="Q278" s="147">
        <v>0.4820842101680687</v>
      </c>
      <c r="R278" s="147">
        <v>0.4820842101680687</v>
      </c>
      <c r="S278" s="147">
        <v>0.48878801850421894</v>
      </c>
      <c r="T278" s="147">
        <v>0.5044669752515702</v>
      </c>
      <c r="U278" s="147">
        <v>0</v>
      </c>
      <c r="V278" s="147">
        <v>0</v>
      </c>
      <c r="W278" s="147">
        <v>0</v>
      </c>
      <c r="X278" s="147">
        <v>0</v>
      </c>
    </row>
    <row r="279" spans="1:24" ht="15.75" customHeight="1">
      <c r="A279" s="128" t="s">
        <v>111</v>
      </c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07">
        <v>0.13847780126849893</v>
      </c>
      <c r="O279" s="107">
        <v>0.44829539314579986</v>
      </c>
      <c r="P279" s="147">
        <v>0</v>
      </c>
      <c r="Q279" s="147">
        <v>0</v>
      </c>
      <c r="R279" s="147">
        <v>0</v>
      </c>
      <c r="S279" s="147">
        <v>0</v>
      </c>
      <c r="T279" s="147">
        <v>-0.08202055509493161</v>
      </c>
      <c r="U279" s="147">
        <v>-0.06726985989104588</v>
      </c>
      <c r="V279" s="147">
        <v>0</v>
      </c>
      <c r="W279" s="147">
        <v>-0.008014057962105275</v>
      </c>
      <c r="X279" s="147">
        <v>-0.12418801466669614</v>
      </c>
    </row>
    <row r="280" spans="1:24" ht="15.75" customHeight="1">
      <c r="A280" s="128" t="s">
        <v>24</v>
      </c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07">
        <v>0.8932346723044396</v>
      </c>
      <c r="O280" s="107">
        <v>0.6561547070302067</v>
      </c>
      <c r="P280" s="147">
        <v>0.6451651492740019</v>
      </c>
      <c r="Q280" s="147">
        <v>0.4820842101680687</v>
      </c>
      <c r="R280" s="147">
        <v>0.46832192266459444</v>
      </c>
      <c r="S280" s="147">
        <v>0.36351737117888017</v>
      </c>
      <c r="T280" s="147">
        <v>0.4925706991476137</v>
      </c>
      <c r="U280" s="147">
        <v>-0.14183634403088088</v>
      </c>
      <c r="V280" s="147">
        <v>0</v>
      </c>
      <c r="W280" s="147">
        <v>0.4192191953555948</v>
      </c>
      <c r="X280" s="147">
        <v>0</v>
      </c>
    </row>
    <row r="281" spans="2:24" ht="15.75" customHeight="1"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O281" s="107"/>
      <c r="S281" s="147"/>
      <c r="T281" s="147"/>
      <c r="U281" s="147"/>
      <c r="V281" s="147"/>
      <c r="W281" s="147"/>
      <c r="X281" s="147"/>
    </row>
    <row r="282" spans="1:24" ht="47.25">
      <c r="A282" s="127" t="s">
        <v>212</v>
      </c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O282" s="107"/>
      <c r="S282" s="147"/>
      <c r="T282" s="147"/>
      <c r="U282" s="147"/>
      <c r="V282" s="147"/>
      <c r="W282" s="147"/>
      <c r="X282" s="147"/>
    </row>
    <row r="283" spans="1:24" ht="15.75">
      <c r="A283" s="127" t="s">
        <v>21</v>
      </c>
      <c r="B283" s="107">
        <v>0.5714285714285714</v>
      </c>
      <c r="C283" s="107">
        <v>0.3333333333333333</v>
      </c>
      <c r="D283" s="107">
        <v>0.14285714285714285</v>
      </c>
      <c r="E283" s="107">
        <v>0</v>
      </c>
      <c r="F283" s="107">
        <v>0.2857142857142857</v>
      </c>
      <c r="G283" s="107">
        <v>-0.14285714285714285</v>
      </c>
      <c r="H283" s="107">
        <v>0</v>
      </c>
      <c r="I283" s="107">
        <v>-0.14285714285714285</v>
      </c>
      <c r="J283" s="107">
        <v>-0.42857142857142855</v>
      </c>
      <c r="K283" s="107">
        <v>0</v>
      </c>
      <c r="L283" s="107">
        <v>0.14285714285714285</v>
      </c>
      <c r="M283" s="107">
        <v>0.2857142857142857</v>
      </c>
      <c r="N283" s="107">
        <v>-1</v>
      </c>
      <c r="O283" s="107">
        <v>-1</v>
      </c>
      <c r="P283" s="147">
        <v>-0.2821611480861712</v>
      </c>
      <c r="Q283" s="147">
        <v>-0.5961545006437999</v>
      </c>
      <c r="R283" s="147">
        <v>-0.5961545006437999</v>
      </c>
      <c r="S283" s="147">
        <v>-0.41263609443822374</v>
      </c>
      <c r="T283" s="147">
        <v>-0.5433395766103777</v>
      </c>
      <c r="U283" s="147">
        <v>0.2167238599683183</v>
      </c>
      <c r="V283" s="147">
        <v>0.31038271986958393</v>
      </c>
      <c r="W283" s="147">
        <v>0.8507773411319838</v>
      </c>
      <c r="X283" s="147">
        <v>0.7674289812147423</v>
      </c>
    </row>
    <row r="284" spans="1:24" s="111" customFormat="1" ht="15.75">
      <c r="A284" s="128" t="s">
        <v>69</v>
      </c>
      <c r="B284" s="107"/>
      <c r="C284" s="107"/>
      <c r="D284" s="107"/>
      <c r="E284" s="107"/>
      <c r="F284" s="107"/>
      <c r="G284" s="107"/>
      <c r="H284" s="107"/>
      <c r="I284" s="107"/>
      <c r="J284" s="107">
        <v>-0.7142857142857142</v>
      </c>
      <c r="K284" s="107">
        <v>-0.14285714285714285</v>
      </c>
      <c r="L284" s="107">
        <v>-0.2857142857142857</v>
      </c>
      <c r="M284" s="107">
        <v>-0.14285714285714285</v>
      </c>
      <c r="N284" s="107">
        <v>-0.5613107822410147</v>
      </c>
      <c r="O284" s="107">
        <v>-1</v>
      </c>
      <c r="P284" s="147">
        <v>-0.7539107635189624</v>
      </c>
      <c r="Q284" s="147">
        <v>-0.6099167881472742</v>
      </c>
      <c r="R284" s="147">
        <v>-0.4820842101680687</v>
      </c>
      <c r="S284" s="147">
        <v>-0.227678690298178</v>
      </c>
      <c r="T284" s="147">
        <v>-0.2727367623637762</v>
      </c>
      <c r="U284" s="147">
        <v>0.22887881225259651</v>
      </c>
      <c r="V284" s="147">
        <v>0.20375927365489552</v>
      </c>
      <c r="W284" s="147">
        <v>0.877678037282987</v>
      </c>
      <c r="X284" s="147">
        <v>0.49336597238083313</v>
      </c>
    </row>
    <row r="285" spans="1:24" s="111" customFormat="1" ht="15.75">
      <c r="A285" s="128" t="s">
        <v>70</v>
      </c>
      <c r="B285" s="107"/>
      <c r="C285" s="107"/>
      <c r="D285" s="107"/>
      <c r="E285" s="107"/>
      <c r="F285" s="107"/>
      <c r="G285" s="107"/>
      <c r="H285" s="107"/>
      <c r="I285" s="107"/>
      <c r="J285" s="107">
        <v>-0.14285714285714285</v>
      </c>
      <c r="K285" s="107">
        <v>0</v>
      </c>
      <c r="L285" s="107">
        <v>0</v>
      </c>
      <c r="M285" s="107">
        <v>0.5714285714285714</v>
      </c>
      <c r="N285" s="107">
        <v>-1</v>
      </c>
      <c r="O285" s="107">
        <v>-0.5517046068542001</v>
      </c>
      <c r="P285" s="147">
        <v>-0.7394604659279786</v>
      </c>
      <c r="Q285" s="147">
        <v>-0.5961545006437999</v>
      </c>
      <c r="R285" s="147">
        <v>-0.5961545006437999</v>
      </c>
      <c r="S285" s="147">
        <v>-0.3751098355164967</v>
      </c>
      <c r="T285" s="147">
        <v>-0.4925706991476137</v>
      </c>
      <c r="U285" s="147">
        <v>-0.11099200230412318</v>
      </c>
      <c r="V285" s="147">
        <v>0</v>
      </c>
      <c r="W285" s="147">
        <v>0.008014057962105275</v>
      </c>
      <c r="X285" s="147">
        <v>0.41121331791021687</v>
      </c>
    </row>
    <row r="286" spans="1:24" s="111" customFormat="1" ht="15.75">
      <c r="A286" s="128" t="s">
        <v>71</v>
      </c>
      <c r="B286" s="107"/>
      <c r="C286" s="107"/>
      <c r="D286" s="107"/>
      <c r="E286" s="107"/>
      <c r="F286" s="107"/>
      <c r="G286" s="107"/>
      <c r="H286" s="107"/>
      <c r="I286" s="107"/>
      <c r="J286" s="107">
        <v>-0.42857142857142855</v>
      </c>
      <c r="K286" s="107">
        <v>-0.14285714285714285</v>
      </c>
      <c r="L286" s="107">
        <v>-0.14285714285714285</v>
      </c>
      <c r="M286" s="107">
        <v>0.14285714285714285</v>
      </c>
      <c r="N286" s="107">
        <v>-0.5613107822410147</v>
      </c>
      <c r="O286" s="107">
        <v>-1</v>
      </c>
      <c r="P286" s="147">
        <v>-0.7394604659279786</v>
      </c>
      <c r="Q286" s="147">
        <v>-0.5961545006437999</v>
      </c>
      <c r="R286" s="147">
        <v>-0.3680139196923374</v>
      </c>
      <c r="S286" s="147">
        <v>-0.2989579114505015</v>
      </c>
      <c r="T286" s="147">
        <v>-0.5552358527143343</v>
      </c>
      <c r="U286" s="147">
        <v>0.07488751593743743</v>
      </c>
      <c r="V286" s="147">
        <v>0.19636525558683463</v>
      </c>
      <c r="W286" s="147">
        <v>0.13033602067911831</v>
      </c>
      <c r="X286" s="147">
        <v>0</v>
      </c>
    </row>
    <row r="287" spans="1:24" s="111" customFormat="1" ht="15.75">
      <c r="A287" s="128" t="s">
        <v>72</v>
      </c>
      <c r="B287" s="107"/>
      <c r="C287" s="107"/>
      <c r="D287" s="107"/>
      <c r="E287" s="107"/>
      <c r="F287" s="107"/>
      <c r="G287" s="107"/>
      <c r="H287" s="107"/>
      <c r="I287" s="107"/>
      <c r="J287" s="107">
        <v>-0.14285714285714285</v>
      </c>
      <c r="K287" s="107">
        <v>0.2857142857142857</v>
      </c>
      <c r="L287" s="107">
        <v>0.42857142857142855</v>
      </c>
      <c r="M287" s="107">
        <v>0.42857142857142855</v>
      </c>
      <c r="N287" s="107">
        <v>-0.4725158562367864</v>
      </c>
      <c r="O287" s="107">
        <v>-0.7383822537552028</v>
      </c>
      <c r="P287" s="147">
        <v>-0.7394604659279786</v>
      </c>
      <c r="Q287" s="147">
        <v>-0.5961545006437999</v>
      </c>
      <c r="R287" s="147">
        <v>-0.5961545006437999</v>
      </c>
      <c r="S287" s="147">
        <v>-0.6024662014919412</v>
      </c>
      <c r="T287" s="147">
        <v>-0.6134638556013527</v>
      </c>
      <c r="U287" s="147">
        <v>0.18587951824156063</v>
      </c>
      <c r="V287" s="147">
        <v>0.18858708367610322</v>
      </c>
      <c r="W287" s="147">
        <v>0.8669808817113049</v>
      </c>
      <c r="X287" s="147">
        <v>0.535401332576913</v>
      </c>
    </row>
    <row r="288" spans="2:24" ht="15.75" customHeight="1">
      <c r="B288" s="116"/>
      <c r="O288" s="107"/>
      <c r="S288" s="147"/>
      <c r="T288" s="147"/>
      <c r="U288" s="147"/>
      <c r="V288" s="147"/>
      <c r="W288" s="147"/>
      <c r="X288" s="147"/>
    </row>
    <row r="289" spans="1:24" ht="47.25">
      <c r="A289" s="127" t="s">
        <v>168</v>
      </c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O289" s="107"/>
      <c r="S289" s="147"/>
      <c r="T289" s="147"/>
      <c r="U289" s="147"/>
      <c r="V289" s="147"/>
      <c r="W289" s="147"/>
      <c r="X289" s="147"/>
    </row>
    <row r="290" spans="1:24" ht="15.75">
      <c r="A290" s="127" t="s">
        <v>21</v>
      </c>
      <c r="B290" s="107">
        <v>0.14285714285714285</v>
      </c>
      <c r="C290" s="107">
        <v>-0.14285714285714285</v>
      </c>
      <c r="D290" s="107">
        <v>-0.2857142857142857</v>
      </c>
      <c r="E290" s="107">
        <v>0.2857142857142857</v>
      </c>
      <c r="F290" s="107">
        <v>0.7142857142857143</v>
      </c>
      <c r="G290" s="107">
        <v>0</v>
      </c>
      <c r="H290" s="107">
        <v>0.42857142857142855</v>
      </c>
      <c r="I290" s="107">
        <v>-0.42857142857142855</v>
      </c>
      <c r="J290" s="107">
        <v>-0.2857142857142857</v>
      </c>
      <c r="K290" s="107">
        <v>0</v>
      </c>
      <c r="L290" s="107">
        <v>0</v>
      </c>
      <c r="M290" s="107">
        <v>0</v>
      </c>
      <c r="N290" s="107">
        <v>-0.8742071881606764</v>
      </c>
      <c r="O290" s="107">
        <v>-0.7383822537552028</v>
      </c>
      <c r="P290" s="147">
        <v>-0.7394604659279786</v>
      </c>
      <c r="Q290" s="147">
        <v>-0.3571572403387466</v>
      </c>
      <c r="R290" s="147">
        <v>-0.46832192266459444</v>
      </c>
      <c r="S290" s="147">
        <v>0.297852899587565</v>
      </c>
      <c r="T290" s="147">
        <v>0.23080714238847103</v>
      </c>
      <c r="U290" s="147">
        <v>0.33533351831883307</v>
      </c>
      <c r="V290" s="147">
        <v>0.2415497475452645</v>
      </c>
      <c r="W290" s="147">
        <v>0.7832036140477665</v>
      </c>
      <c r="X290" s="147">
        <v>0.7674289812147423</v>
      </c>
    </row>
    <row r="291" spans="1:24" s="111" customFormat="1" ht="15.75">
      <c r="A291" s="128" t="s">
        <v>69</v>
      </c>
      <c r="B291" s="107"/>
      <c r="C291" s="107"/>
      <c r="D291" s="107"/>
      <c r="E291" s="107"/>
      <c r="F291" s="107"/>
      <c r="G291" s="107"/>
      <c r="H291" s="107"/>
      <c r="I291" s="107"/>
      <c r="J291" s="107">
        <v>-0.7142857142857143</v>
      </c>
      <c r="K291" s="107">
        <v>-0.2857142857142857</v>
      </c>
      <c r="L291" s="107">
        <v>-0.42857142857142855</v>
      </c>
      <c r="M291" s="107">
        <v>0.14285714285714285</v>
      </c>
      <c r="N291" s="107">
        <v>-0.8742071881606764</v>
      </c>
      <c r="O291" s="107">
        <v>-0.7383822537552028</v>
      </c>
      <c r="P291" s="147">
        <v>-0.7539107635189624</v>
      </c>
      <c r="Q291" s="147">
        <v>-0.3709195278422208</v>
      </c>
      <c r="R291" s="147">
        <v>-0.4820842101680687</v>
      </c>
      <c r="S291" s="147">
        <v>-0.227678690298178</v>
      </c>
      <c r="T291" s="147">
        <v>0.3746398682946907</v>
      </c>
      <c r="U291" s="147">
        <v>0.22887881225259651</v>
      </c>
      <c r="V291" s="147">
        <v>0.1349263013305761</v>
      </c>
      <c r="W291" s="147">
        <v>0.7968822390783159</v>
      </c>
      <c r="X291" s="147">
        <v>0.7445435813557116</v>
      </c>
    </row>
    <row r="292" spans="1:24" s="111" customFormat="1" ht="15.75">
      <c r="A292" s="128" t="s">
        <v>70</v>
      </c>
      <c r="B292" s="107"/>
      <c r="C292" s="107"/>
      <c r="D292" s="107"/>
      <c r="E292" s="107"/>
      <c r="F292" s="107"/>
      <c r="G292" s="107"/>
      <c r="H292" s="107"/>
      <c r="I292" s="107"/>
      <c r="J292" s="107">
        <v>0.2857142857142857</v>
      </c>
      <c r="K292" s="107">
        <v>0.14285714285714285</v>
      </c>
      <c r="L292" s="107">
        <v>0</v>
      </c>
      <c r="M292" s="107">
        <v>0.14285714285714285</v>
      </c>
      <c r="N292" s="107">
        <v>-0.43551797040169127</v>
      </c>
      <c r="O292" s="107">
        <v>-0.7383822537552028</v>
      </c>
      <c r="P292" s="147">
        <v>-0.7394604659279786</v>
      </c>
      <c r="Q292" s="147">
        <v>-0.4820842101680687</v>
      </c>
      <c r="R292" s="147">
        <v>-0.46832192266459444</v>
      </c>
      <c r="S292" s="147">
        <v>0.297852899587565</v>
      </c>
      <c r="T292" s="147">
        <v>0.6651498386490662</v>
      </c>
      <c r="U292" s="147">
        <v>0.19349717428795216</v>
      </c>
      <c r="V292" s="147">
        <v>0.19636525558683463</v>
      </c>
      <c r="W292" s="147">
        <v>0.6718771787517261</v>
      </c>
      <c r="X292" s="147">
        <v>0.41121331791021687</v>
      </c>
    </row>
    <row r="293" spans="1:24" s="111" customFormat="1" ht="15.75">
      <c r="A293" s="128" t="s">
        <v>71</v>
      </c>
      <c r="B293" s="107"/>
      <c r="C293" s="107"/>
      <c r="D293" s="107"/>
      <c r="E293" s="107"/>
      <c r="F293" s="107"/>
      <c r="G293" s="107"/>
      <c r="H293" s="107"/>
      <c r="I293" s="107"/>
      <c r="J293" s="107">
        <v>-0.2857142857142857</v>
      </c>
      <c r="K293" s="107">
        <v>-0.2857142857142857</v>
      </c>
      <c r="L293" s="107">
        <v>0</v>
      </c>
      <c r="M293" s="107">
        <v>-0.2857142857142857</v>
      </c>
      <c r="N293" s="107">
        <v>-0.8742071881606764</v>
      </c>
      <c r="O293" s="107">
        <v>-0.7383822537552028</v>
      </c>
      <c r="P293" s="147">
        <v>-0.7394604659279786</v>
      </c>
      <c r="Q293" s="147">
        <v>-0.4820842101680687</v>
      </c>
      <c r="R293" s="147">
        <v>-0.4820842101680687</v>
      </c>
      <c r="S293" s="147">
        <v>0.10130303110990278</v>
      </c>
      <c r="T293" s="147">
        <v>0.07012427899097508</v>
      </c>
      <c r="U293" s="147">
        <v>0.19349717428795216</v>
      </c>
      <c r="V293" s="147">
        <v>0.1275322832625152</v>
      </c>
      <c r="W293" s="147">
        <v>0.13033602067911831</v>
      </c>
      <c r="X293" s="147">
        <v>0.45538347810924384</v>
      </c>
    </row>
    <row r="294" spans="1:24" s="111" customFormat="1" ht="15.75">
      <c r="A294" s="128" t="s">
        <v>72</v>
      </c>
      <c r="B294" s="107"/>
      <c r="C294" s="107"/>
      <c r="D294" s="107"/>
      <c r="E294" s="107"/>
      <c r="F294" s="107"/>
      <c r="G294" s="107"/>
      <c r="H294" s="107"/>
      <c r="I294" s="107"/>
      <c r="J294" s="107">
        <v>-0.2857142857142857</v>
      </c>
      <c r="K294" s="107">
        <v>0.14285714285714285</v>
      </c>
      <c r="L294" s="107">
        <v>0</v>
      </c>
      <c r="M294" s="107">
        <v>0</v>
      </c>
      <c r="N294" s="107">
        <v>-0.8742071881606764</v>
      </c>
      <c r="O294" s="107">
        <v>-0.7383822537552028</v>
      </c>
      <c r="P294" s="147">
        <v>-0.7394604659279786</v>
      </c>
      <c r="Q294" s="147">
        <v>-0.4712275308144779</v>
      </c>
      <c r="R294" s="147">
        <v>-0.3433949528352723</v>
      </c>
      <c r="S294" s="147">
        <v>-0.0007826875402029525</v>
      </c>
      <c r="T294" s="147">
        <v>0.5163632513555267</v>
      </c>
      <c r="U294" s="147">
        <v>0.11860965835051474</v>
      </c>
      <c r="V294" s="147">
        <v>0.11975411135178379</v>
      </c>
      <c r="W294" s="147">
        <v>0.6638631207896208</v>
      </c>
      <c r="X294" s="147">
        <v>0.45538347810924384</v>
      </c>
    </row>
    <row r="295" spans="2:24" ht="15.75" customHeight="1">
      <c r="B295" s="116"/>
      <c r="O295" s="107"/>
      <c r="S295" s="147"/>
      <c r="T295" s="147"/>
      <c r="U295" s="147"/>
      <c r="V295" s="147"/>
      <c r="W295" s="147"/>
      <c r="X295" s="147"/>
    </row>
    <row r="296" spans="1:24" ht="47.25">
      <c r="A296" s="127" t="s">
        <v>213</v>
      </c>
      <c r="B296" s="116"/>
      <c r="O296" s="107"/>
      <c r="S296" s="147"/>
      <c r="T296" s="147"/>
      <c r="U296" s="147"/>
      <c r="V296" s="147"/>
      <c r="W296" s="147"/>
      <c r="X296" s="147"/>
    </row>
    <row r="297" spans="1:24" ht="15.75" customHeight="1">
      <c r="A297" s="127" t="s">
        <v>21</v>
      </c>
      <c r="B297" s="116"/>
      <c r="O297" s="107"/>
      <c r="S297" s="147"/>
      <c r="T297" s="147"/>
      <c r="U297" s="147"/>
      <c r="V297" s="147"/>
      <c r="W297" s="147"/>
      <c r="X297" s="147"/>
    </row>
    <row r="298" spans="1:24" ht="15.75" customHeight="1">
      <c r="A298" s="128" t="s">
        <v>26</v>
      </c>
      <c r="B298" s="116"/>
      <c r="N298" s="107">
        <v>-0.4577167019027483</v>
      </c>
      <c r="O298" s="107">
        <v>-0.9836600698313092</v>
      </c>
      <c r="P298" s="147">
        <v>-0.7138756634048237</v>
      </c>
      <c r="Q298" s="147">
        <v>-0.5709626369138442</v>
      </c>
      <c r="R298" s="147">
        <v>-0.6305148414323557</v>
      </c>
      <c r="S298" s="147">
        <v>-0.46403771474858</v>
      </c>
      <c r="T298" s="147">
        <v>-0.5433395766103777</v>
      </c>
      <c r="U298" s="147">
        <v>-0.42027417660963734</v>
      </c>
      <c r="V298" s="147">
        <v>0.17271677522094508</v>
      </c>
      <c r="W298" s="147">
        <v>0.20013629146281672</v>
      </c>
      <c r="X298" s="147">
        <v>0.563223112080377</v>
      </c>
    </row>
    <row r="299" spans="1:24" ht="15.75" customHeight="1">
      <c r="A299" s="128" t="s">
        <v>27</v>
      </c>
      <c r="B299" s="116"/>
      <c r="N299" s="107">
        <v>-0.8964059196617336</v>
      </c>
      <c r="O299" s="107">
        <v>-0.9836600698313092</v>
      </c>
      <c r="P299" s="147">
        <v>-0.8351307950724731</v>
      </c>
      <c r="Q299" s="147">
        <v>-0.7554418112616778</v>
      </c>
      <c r="R299" s="147">
        <v>-0.7554418112616778</v>
      </c>
      <c r="S299" s="147">
        <v>-0.5888697207129814</v>
      </c>
      <c r="T299" s="147">
        <v>-0.6134638556013527</v>
      </c>
      <c r="U299" s="147">
        <v>-0.5621105206405181</v>
      </c>
      <c r="V299" s="147">
        <v>-0.41435708948746786</v>
      </c>
      <c r="W299" s="147">
        <v>0.4272332533177001</v>
      </c>
      <c r="X299" s="147">
        <v>0.20700744877585153</v>
      </c>
    </row>
    <row r="300" spans="1:24" ht="15.75" customHeight="1">
      <c r="A300" s="128" t="s">
        <v>7</v>
      </c>
      <c r="B300" s="116"/>
      <c r="N300" s="107">
        <v>-0.4809725158562368</v>
      </c>
      <c r="O300" s="107">
        <v>-0.9836600698313092</v>
      </c>
      <c r="P300" s="147">
        <v>-0.8351307950724731</v>
      </c>
      <c r="Q300" s="147">
        <v>0.3680139196923374</v>
      </c>
      <c r="R300" s="147">
        <v>-0.22640132844007554</v>
      </c>
      <c r="S300" s="147">
        <v>-0.762673301876348</v>
      </c>
      <c r="T300" s="147">
        <v>-0.7750697894981718</v>
      </c>
      <c r="U300" s="147">
        <v>-0.6415353328158423</v>
      </c>
      <c r="V300" s="147">
        <v>-0.6669959773281309</v>
      </c>
      <c r="W300" s="147">
        <v>-0.12798652978545713</v>
      </c>
      <c r="X300" s="147">
        <v>-0.18132046927533457</v>
      </c>
    </row>
    <row r="301" spans="1:24" ht="15.75" customHeight="1">
      <c r="A301" s="128" t="s">
        <v>28</v>
      </c>
      <c r="B301" s="116"/>
      <c r="N301" s="107">
        <v>-0.6553911205073996</v>
      </c>
      <c r="O301" s="107">
        <v>-0.7008227723104326</v>
      </c>
      <c r="P301" s="147">
        <v>-0.47009171910338493</v>
      </c>
      <c r="Q301" s="147">
        <v>0.45689234643811294</v>
      </c>
      <c r="R301" s="147">
        <v>0.22640132844007554</v>
      </c>
      <c r="S301" s="147">
        <v>-0.1260533348655417</v>
      </c>
      <c r="T301" s="147">
        <v>-0.09617753374650306</v>
      </c>
      <c r="U301" s="147">
        <v>0.004537296237886669</v>
      </c>
      <c r="V301" s="147">
        <v>0.013130665137095375</v>
      </c>
      <c r="W301" s="147">
        <v>0.4196757492656904</v>
      </c>
      <c r="X301" s="147">
        <v>0.18132046927533457</v>
      </c>
    </row>
    <row r="302" spans="1:24" ht="15.75" customHeight="1">
      <c r="A302" s="128" t="s">
        <v>29</v>
      </c>
      <c r="B302" s="116"/>
      <c r="N302" s="107">
        <v>-0.96723044397463</v>
      </c>
      <c r="O302" s="107">
        <v>-0.9663997376667994</v>
      </c>
      <c r="P302" s="147">
        <v>-0.6340306443418307</v>
      </c>
      <c r="Q302" s="147">
        <v>-0.17188324248285564</v>
      </c>
      <c r="R302" s="147">
        <v>-0.11233103796434427</v>
      </c>
      <c r="S302" s="147">
        <v>0.012375151877819462</v>
      </c>
      <c r="T302" s="147">
        <v>0.0692012084916521</v>
      </c>
      <c r="U302" s="147">
        <v>-0.6491529888622338</v>
      </c>
      <c r="V302" s="147">
        <v>-0.13288477648887917</v>
      </c>
      <c r="W302" s="147">
        <v>-0.27154462158502923</v>
      </c>
      <c r="X302" s="147">
        <v>-0.05713245460863842</v>
      </c>
    </row>
    <row r="303" spans="2:24" ht="15.75" customHeight="1">
      <c r="B303" s="116"/>
      <c r="O303" s="107"/>
      <c r="S303" s="147"/>
      <c r="T303" s="147"/>
      <c r="U303" s="147"/>
      <c r="V303" s="147"/>
      <c r="W303" s="147"/>
      <c r="X303" s="147"/>
    </row>
    <row r="304" spans="1:24" ht="47.25">
      <c r="A304" s="127" t="s">
        <v>181</v>
      </c>
      <c r="B304" s="116"/>
      <c r="O304" s="107"/>
      <c r="S304" s="147"/>
      <c r="T304" s="147"/>
      <c r="U304" s="147"/>
      <c r="V304" s="147"/>
      <c r="W304" s="147"/>
      <c r="X304" s="147"/>
    </row>
    <row r="305" spans="1:24" ht="15.75" customHeight="1">
      <c r="A305" s="127" t="s">
        <v>21</v>
      </c>
      <c r="B305" s="116"/>
      <c r="O305" s="107"/>
      <c r="S305" s="147"/>
      <c r="T305" s="147"/>
      <c r="U305" s="147"/>
      <c r="V305" s="147"/>
      <c r="W305" s="147"/>
      <c r="X305" s="147"/>
    </row>
    <row r="306" spans="1:24" ht="15.75" customHeight="1">
      <c r="A306" s="128" t="s">
        <v>26</v>
      </c>
      <c r="B306" s="116"/>
      <c r="N306" s="107">
        <v>-0.8742071881606764</v>
      </c>
      <c r="O306" s="107">
        <v>-0.7556425859197126</v>
      </c>
      <c r="P306" s="147">
        <v>-0.6146263611145905</v>
      </c>
      <c r="Q306" s="147">
        <v>-0.3905504631389076</v>
      </c>
      <c r="R306" s="147">
        <v>-0.26271788515970207</v>
      </c>
      <c r="S306" s="147">
        <v>-0.21608622596056148</v>
      </c>
      <c r="T306" s="147">
        <v>0.8662874969429813</v>
      </c>
      <c r="U306" s="147">
        <v>0.853721896546274</v>
      </c>
      <c r="V306" s="147">
        <v>0.3073140174642828</v>
      </c>
      <c r="W306" s="147">
        <v>0.8507773411319838</v>
      </c>
      <c r="X306" s="147">
        <v>0.6874111267470732</v>
      </c>
    </row>
    <row r="307" spans="1:24" ht="15.75" customHeight="1">
      <c r="A307" s="128" t="s">
        <v>27</v>
      </c>
      <c r="B307" s="116"/>
      <c r="N307" s="107">
        <v>-0.9112050739957716</v>
      </c>
      <c r="O307" s="107">
        <v>-0.8759593731329564</v>
      </c>
      <c r="P307" s="147">
        <v>-0.6001760635236068</v>
      </c>
      <c r="Q307" s="147">
        <v>-0.6419444176588369</v>
      </c>
      <c r="R307" s="147">
        <v>-0.3433949528352723</v>
      </c>
      <c r="S307" s="147">
        <v>-0.36351737117888017</v>
      </c>
      <c r="T307" s="147">
        <v>0.08202055509493161</v>
      </c>
      <c r="U307" s="147">
        <v>-0.3248912039394887</v>
      </c>
      <c r="V307" s="147">
        <v>0.1275322832625152</v>
      </c>
      <c r="W307" s="147">
        <v>0.6718771787517261</v>
      </c>
      <c r="X307" s="147">
        <v>0.2870253032435207</v>
      </c>
    </row>
    <row r="308" spans="1:24" ht="15.75" customHeight="1">
      <c r="A308" s="128" t="s">
        <v>7</v>
      </c>
      <c r="B308" s="116"/>
      <c r="N308" s="107">
        <v>-0.9852008456659619</v>
      </c>
      <c r="O308" s="107">
        <v>-0.8423591107997559</v>
      </c>
      <c r="P308" s="147">
        <v>-0.7138756634048237</v>
      </c>
      <c r="Q308" s="147">
        <v>-0.6958896067431662</v>
      </c>
      <c r="R308" s="147">
        <v>-0.10147435861075345</v>
      </c>
      <c r="S308" s="147">
        <v>-0.46403771474858</v>
      </c>
      <c r="T308" s="147">
        <v>-0.6262832022046324</v>
      </c>
      <c r="U308" s="147">
        <v>-0.4556558145742817</v>
      </c>
      <c r="V308" s="147">
        <v>-0.0053524932263639725</v>
      </c>
      <c r="W308" s="147">
        <v>-0.005664567068444103</v>
      </c>
      <c r="X308" s="147">
        <v>-0.18132046927533457</v>
      </c>
    </row>
    <row r="309" spans="1:24" ht="15.75" customHeight="1">
      <c r="A309" s="128" t="s">
        <v>28</v>
      </c>
      <c r="B309" s="116"/>
      <c r="N309" s="107">
        <v>-0.21987315010570824</v>
      </c>
      <c r="O309" s="107">
        <v>0.00816996508434534</v>
      </c>
      <c r="P309" s="147">
        <v>0.012792401261577479</v>
      </c>
      <c r="Q309" s="147">
        <v>0.3680139196923374</v>
      </c>
      <c r="R309" s="147">
        <v>0.13752290169429995</v>
      </c>
      <c r="S309" s="147">
        <v>0.48878801850421894</v>
      </c>
      <c r="T309" s="147">
        <v>0.02471562270723604</v>
      </c>
      <c r="U309" s="147">
        <v>0.019772608330669777</v>
      </c>
      <c r="V309" s="147">
        <v>0.013130665137095375</v>
      </c>
      <c r="W309" s="147">
        <v>0.5632338410652625</v>
      </c>
      <c r="X309" s="147">
        <v>0.18132046927533457</v>
      </c>
    </row>
    <row r="310" spans="1:24" ht="15.75" customHeight="1">
      <c r="A310" s="128" t="s">
        <v>29</v>
      </c>
      <c r="B310" s="116"/>
      <c r="N310" s="107">
        <v>-0.8932346723044396</v>
      </c>
      <c r="O310" s="107">
        <v>-0.7383822537552028</v>
      </c>
      <c r="P310" s="147">
        <v>-0.6596154468649856</v>
      </c>
      <c r="Q310" s="147">
        <v>0.10147435861075345</v>
      </c>
      <c r="R310" s="147">
        <v>-0.12376061419082571</v>
      </c>
      <c r="S310" s="147">
        <v>0.37400482365356025</v>
      </c>
      <c r="T310" s="147">
        <v>0.24362648899175054</v>
      </c>
      <c r="U310" s="147">
        <v>0.19803447052583883</v>
      </c>
      <c r="V310" s="147">
        <v>0.013130665137095375</v>
      </c>
      <c r="W310" s="147">
        <v>0.1360005877475624</v>
      </c>
      <c r="X310" s="147">
        <v>0.18132046927533457</v>
      </c>
    </row>
    <row r="311" spans="2:24" ht="15.75" customHeight="1">
      <c r="B311" s="116"/>
      <c r="O311" s="107"/>
      <c r="S311" s="147"/>
      <c r="T311" s="147"/>
      <c r="U311" s="147"/>
      <c r="V311" s="147"/>
      <c r="W311" s="147"/>
      <c r="X311" s="147"/>
    </row>
    <row r="312" spans="1:24" ht="31.5">
      <c r="A312" s="136" t="s">
        <v>214</v>
      </c>
      <c r="B312" s="110"/>
      <c r="C312" s="110"/>
      <c r="D312" s="110"/>
      <c r="O312" s="107"/>
      <c r="S312" s="147"/>
      <c r="T312" s="147"/>
      <c r="U312" s="147"/>
      <c r="V312" s="147"/>
      <c r="W312" s="147"/>
      <c r="X312" s="147"/>
    </row>
    <row r="313" spans="1:24" ht="15.75">
      <c r="A313" s="127" t="s">
        <v>21</v>
      </c>
      <c r="N313" s="107">
        <v>0.7653276955602536</v>
      </c>
      <c r="O313" s="107">
        <v>0.7855618613236149</v>
      </c>
      <c r="P313" s="147">
        <v>0.8623734939250344</v>
      </c>
      <c r="Q313" s="147">
        <v>0.8624770983057001</v>
      </c>
      <c r="R313" s="147">
        <v>0.7680377431266555</v>
      </c>
      <c r="S313" s="147">
        <v>0.7750484537541674</v>
      </c>
      <c r="T313" s="147">
        <v>0.7361971881393643</v>
      </c>
      <c r="U313" s="147">
        <v>0.27260095466567386</v>
      </c>
      <c r="V313" s="147">
        <v>0.3157352130959479</v>
      </c>
      <c r="W313" s="147">
        <v>0.08125235211476671</v>
      </c>
      <c r="X313" s="147">
        <v>0.22709188297096378</v>
      </c>
    </row>
    <row r="314" spans="1:24" ht="18" customHeight="1">
      <c r="A314" s="128" t="s">
        <v>69</v>
      </c>
      <c r="N314" s="107">
        <v>0.8615221987315009</v>
      </c>
      <c r="O314" s="107">
        <v>0.8759593731329564</v>
      </c>
      <c r="P314" s="147">
        <v>0.8607155975956281</v>
      </c>
      <c r="Q314" s="147">
        <v>0.8613107426672036</v>
      </c>
      <c r="R314" s="147">
        <v>0.7806336749916334</v>
      </c>
      <c r="S314" s="147">
        <v>0.7874236056319869</v>
      </c>
      <c r="T314" s="147">
        <v>0.7480934642433208</v>
      </c>
      <c r="U314" s="147">
        <v>-0.062411531855556784</v>
      </c>
      <c r="V314" s="147">
        <v>0.013130665137095375</v>
      </c>
      <c r="W314" s="147">
        <v>0.7531295308664928</v>
      </c>
      <c r="X314" s="147">
        <v>0.17139674984834755</v>
      </c>
    </row>
    <row r="315" spans="1:24" ht="15.75" customHeight="1">
      <c r="A315" s="128" t="s">
        <v>70</v>
      </c>
      <c r="B315" s="116"/>
      <c r="N315" s="107">
        <v>0</v>
      </c>
      <c r="O315" s="107">
        <v>0.21694968096457135</v>
      </c>
      <c r="P315" s="147">
        <v>0.20397402535258444</v>
      </c>
      <c r="Q315" s="147">
        <v>0.6677297401543986</v>
      </c>
      <c r="R315" s="147">
        <v>0.6539674526509243</v>
      </c>
      <c r="S315" s="147">
        <v>0.4764128666263995</v>
      </c>
      <c r="T315" s="147">
        <v>0.4925706991476137</v>
      </c>
      <c r="U315" s="147">
        <v>0</v>
      </c>
      <c r="V315" s="147">
        <v>0</v>
      </c>
      <c r="W315" s="147">
        <v>0</v>
      </c>
      <c r="X315" s="147">
        <v>0.08994157389465618</v>
      </c>
    </row>
    <row r="316" spans="1:24" ht="15.75" customHeight="1">
      <c r="A316" s="128" t="s">
        <v>71</v>
      </c>
      <c r="B316" s="116"/>
      <c r="N316" s="107">
        <v>0.4566596194503171</v>
      </c>
      <c r="O316" s="107">
        <v>0.7855618613236149</v>
      </c>
      <c r="P316" s="147">
        <v>0.7680781772710575</v>
      </c>
      <c r="Q316" s="147">
        <v>0.7680377431266555</v>
      </c>
      <c r="R316" s="147">
        <v>0.6539674526509243</v>
      </c>
      <c r="S316" s="147">
        <v>0.4764128666263995</v>
      </c>
      <c r="T316" s="147">
        <v>0.5044669752515702</v>
      </c>
      <c r="U316" s="147">
        <v>0.2604460023813956</v>
      </c>
      <c r="V316" s="147">
        <v>0.11401746428274931</v>
      </c>
      <c r="W316" s="147">
        <v>0</v>
      </c>
      <c r="X316" s="147">
        <v>0</v>
      </c>
    </row>
    <row r="317" spans="1:24" ht="15.75">
      <c r="A317" s="128" t="s">
        <v>72</v>
      </c>
      <c r="N317" s="107">
        <v>0.017970401691331923</v>
      </c>
      <c r="O317" s="107">
        <v>0.4194940149028112</v>
      </c>
      <c r="P317" s="147">
        <v>0.8623734939250344</v>
      </c>
      <c r="Q317" s="147">
        <v>0.8487148108022258</v>
      </c>
      <c r="R317" s="147">
        <v>0.7680377431266555</v>
      </c>
      <c r="S317" s="147">
        <v>0.6729627351040617</v>
      </c>
      <c r="T317" s="147">
        <v>0.7352741176400412</v>
      </c>
      <c r="U317" s="147">
        <v>0.14183634403088088</v>
      </c>
      <c r="V317" s="147">
        <v>0.3026045479588525</v>
      </c>
      <c r="W317" s="147">
        <v>0</v>
      </c>
      <c r="X317" s="147">
        <v>0.009923719426987013</v>
      </c>
    </row>
    <row r="318" spans="15:24" ht="15.75">
      <c r="O318" s="107"/>
      <c r="S318" s="147"/>
      <c r="T318" s="147"/>
      <c r="U318" s="147"/>
      <c r="V318" s="147"/>
      <c r="W318" s="147"/>
      <c r="X318" s="147"/>
    </row>
    <row r="319" spans="1:24" ht="47.25">
      <c r="A319" s="136" t="s">
        <v>169</v>
      </c>
      <c r="B319" s="110"/>
      <c r="C319" s="110"/>
      <c r="D319" s="110"/>
      <c r="O319" s="107"/>
      <c r="S319" s="147"/>
      <c r="T319" s="147"/>
      <c r="U319" s="147"/>
      <c r="V319" s="147"/>
      <c r="W319" s="147"/>
      <c r="X319" s="147"/>
    </row>
    <row r="320" spans="1:24" ht="15.75">
      <c r="A320" s="127" t="s">
        <v>21</v>
      </c>
      <c r="N320" s="107">
        <v>0.4725158562367864</v>
      </c>
      <c r="O320" s="107">
        <v>0.3073471927739127</v>
      </c>
      <c r="P320" s="147">
        <v>0.8751658951866118</v>
      </c>
      <c r="Q320" s="147">
        <v>0.6905938558228444</v>
      </c>
      <c r="R320" s="147">
        <v>0.4820842101680687</v>
      </c>
      <c r="S320" s="147">
        <v>0.6737454226442646</v>
      </c>
      <c r="T320" s="147">
        <v>0.6532535625451097</v>
      </c>
      <c r="U320" s="147">
        <v>0</v>
      </c>
      <c r="V320" s="147">
        <v>0.6107223450743025</v>
      </c>
      <c r="W320" s="147">
        <v>-0.5415411580726078</v>
      </c>
      <c r="X320" s="147">
        <v>0.009923719426987013</v>
      </c>
    </row>
    <row r="321" spans="1:24" ht="18" customHeight="1">
      <c r="A321" s="128" t="s">
        <v>69</v>
      </c>
      <c r="N321" s="107">
        <v>0.9112050739957716</v>
      </c>
      <c r="O321" s="107">
        <v>0.7556425859197126</v>
      </c>
      <c r="P321" s="147">
        <v>0.8751658951866118</v>
      </c>
      <c r="Q321" s="147">
        <v>0.6905938558228444</v>
      </c>
      <c r="R321" s="147">
        <v>0.4820842101680687</v>
      </c>
      <c r="S321" s="147">
        <v>0.7758311412943704</v>
      </c>
      <c r="T321" s="147">
        <v>0.6532535625451097</v>
      </c>
      <c r="U321" s="147">
        <v>0</v>
      </c>
      <c r="V321" s="147">
        <v>0.06883297232431942</v>
      </c>
      <c r="W321" s="147">
        <v>-0.5415411580726078</v>
      </c>
      <c r="X321" s="147">
        <v>0</v>
      </c>
    </row>
    <row r="322" spans="1:24" ht="15.75" customHeight="1">
      <c r="A322" s="128" t="s">
        <v>70</v>
      </c>
      <c r="B322" s="116"/>
      <c r="N322" s="107">
        <v>0.4651162790697674</v>
      </c>
      <c r="O322" s="107">
        <v>0.29917722768956734</v>
      </c>
      <c r="P322" s="147">
        <v>0.7411183622573849</v>
      </c>
      <c r="Q322" s="147">
        <v>0.48325056580656506</v>
      </c>
      <c r="R322" s="147">
        <v>0.4694882783030908</v>
      </c>
      <c r="S322" s="147">
        <v>0.6613702707664452</v>
      </c>
      <c r="T322" s="147">
        <v>0.6532535625451097</v>
      </c>
      <c r="U322" s="147">
        <v>0</v>
      </c>
      <c r="V322" s="147">
        <v>-0.11975411135178379</v>
      </c>
      <c r="W322" s="147">
        <v>-0.008014057962105275</v>
      </c>
      <c r="X322" s="147">
        <v>-0.08001785446766917</v>
      </c>
    </row>
    <row r="323" spans="1:24" ht="15.75" customHeight="1">
      <c r="A323" s="128" t="s">
        <v>71</v>
      </c>
      <c r="B323" s="116"/>
      <c r="N323" s="107">
        <v>1</v>
      </c>
      <c r="O323" s="107">
        <v>0.8759593731329564</v>
      </c>
      <c r="P323" s="147">
        <v>0.8751658951866118</v>
      </c>
      <c r="Q323" s="147">
        <v>0.6099167881472742</v>
      </c>
      <c r="R323" s="147">
        <v>0.4820842101680687</v>
      </c>
      <c r="S323" s="147">
        <v>0.6737454226442646</v>
      </c>
      <c r="T323" s="147">
        <v>0.6532535625451097</v>
      </c>
      <c r="U323" s="147">
        <v>0</v>
      </c>
      <c r="V323" s="147">
        <v>0.5418893727499831</v>
      </c>
      <c r="W323" s="147">
        <v>-0.008014057962105275</v>
      </c>
      <c r="X323" s="147">
        <v>0.009923719426987013</v>
      </c>
    </row>
    <row r="324" spans="1:24" ht="15.75">
      <c r="A324" s="128" t="s">
        <v>72</v>
      </c>
      <c r="N324" s="107">
        <v>1</v>
      </c>
      <c r="O324" s="107">
        <v>0.5517046068542001</v>
      </c>
      <c r="P324" s="147">
        <v>0.8751658951866118</v>
      </c>
      <c r="Q324" s="147">
        <v>0.6905938558228444</v>
      </c>
      <c r="R324" s="147">
        <v>0.01259593186497785</v>
      </c>
      <c r="S324" s="147">
        <v>0.6737454226442646</v>
      </c>
      <c r="T324" s="147">
        <v>0.7233778415360848</v>
      </c>
      <c r="U324" s="147">
        <v>0.5183883782274409</v>
      </c>
      <c r="V324" s="147">
        <v>-0.11975411135178379</v>
      </c>
      <c r="W324" s="147">
        <v>-0.5415411580726078</v>
      </c>
      <c r="X324" s="147">
        <v>-0.11426429523970913</v>
      </c>
    </row>
    <row r="325" spans="19:24" ht="15.75">
      <c r="S325" s="147"/>
      <c r="T325" s="147"/>
      <c r="U325" s="147"/>
      <c r="V325" s="147"/>
      <c r="W325" s="147"/>
      <c r="X325" s="147"/>
    </row>
    <row r="326" spans="19:24" ht="15.75">
      <c r="S326" s="147"/>
      <c r="T326" s="147"/>
      <c r="U326" s="147"/>
      <c r="V326" s="147"/>
      <c r="W326" s="147"/>
      <c r="X326" s="147"/>
    </row>
    <row r="327" spans="19:24" ht="15.75">
      <c r="S327" s="147"/>
      <c r="T327" s="147"/>
      <c r="U327" s="147"/>
      <c r="V327" s="147"/>
      <c r="W327" s="147"/>
      <c r="X327" s="147"/>
    </row>
    <row r="328" spans="19:24" ht="15.75">
      <c r="S328" s="147"/>
      <c r="T328" s="147"/>
      <c r="U328" s="147"/>
      <c r="V328" s="147"/>
      <c r="W328" s="147"/>
      <c r="X328" s="147"/>
    </row>
    <row r="329" spans="19:24" ht="15.75">
      <c r="S329" s="147"/>
      <c r="T329" s="147"/>
      <c r="U329" s="147"/>
      <c r="V329" s="147"/>
      <c r="W329" s="147"/>
      <c r="X329" s="147"/>
    </row>
    <row r="330" spans="19:24" ht="15.75">
      <c r="S330" s="147"/>
      <c r="T330" s="147"/>
      <c r="U330" s="147"/>
      <c r="V330" s="147"/>
      <c r="W330" s="147"/>
      <c r="X330" s="147"/>
    </row>
    <row r="331" spans="19:24" ht="15.75">
      <c r="S331" s="147"/>
      <c r="T331" s="147"/>
      <c r="U331" s="147"/>
      <c r="V331" s="147"/>
      <c r="W331" s="147"/>
      <c r="X331" s="147"/>
    </row>
    <row r="332" spans="19:24" ht="15.75">
      <c r="S332" s="147"/>
      <c r="T332" s="147"/>
      <c r="U332" s="147"/>
      <c r="V332" s="147"/>
      <c r="W332" s="147"/>
      <c r="X332" s="147"/>
    </row>
    <row r="333" spans="19:24" ht="15.75">
      <c r="S333" s="147"/>
      <c r="T333" s="147"/>
      <c r="U333" s="147"/>
      <c r="V333" s="147"/>
      <c r="W333" s="147"/>
      <c r="X333" s="147"/>
    </row>
    <row r="334" spans="19:24" ht="15.75">
      <c r="S334" s="147"/>
      <c r="T334" s="147"/>
      <c r="U334" s="147"/>
      <c r="V334" s="147"/>
      <c r="W334" s="147"/>
      <c r="X334" s="147"/>
    </row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</sheetData>
  <sheetProtection/>
  <printOptions/>
  <pageMargins left="0.37" right="0.35" top="0.45" bottom="0.42" header="0.5" footer="0.44"/>
  <pageSetup fitToHeight="6" fitToWidth="1" horizontalDpi="600" verticalDpi="600" orientation="portrait" paperSize="9" scale="42" r:id="rId1"/>
  <headerFooter alignWithMargins="0">
    <oddFooter>&amp;C&amp;P</oddFooter>
  </headerFooter>
  <rowBreaks count="5" manualBreakCount="5">
    <brk id="51" max="15" man="1"/>
    <brk id="73" max="15" man="1"/>
    <brk id="141" max="15" man="1"/>
    <brk id="150" max="15" man="1"/>
    <brk id="26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="75" zoomScaleNormal="75" zoomScaleSheetLayoutView="75" zoomScalePageLayoutView="0" workbookViewId="0" topLeftCell="A1">
      <pane xSplit="1" ySplit="2" topLeftCell="J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" sqref="N3"/>
    </sheetView>
  </sheetViews>
  <sheetFormatPr defaultColWidth="9.140625" defaultRowHeight="12.75"/>
  <cols>
    <col min="1" max="1" width="74.421875" style="128" customWidth="1"/>
    <col min="2" max="3" width="9.7109375" style="117" customWidth="1"/>
    <col min="4" max="4" width="10.28125" style="117" bestFit="1" customWidth="1"/>
    <col min="5" max="5" width="12.140625" style="103" customWidth="1"/>
    <col min="6" max="8" width="12.28125" style="147" bestFit="1" customWidth="1"/>
    <col min="9" max="11" width="13.140625" style="103" bestFit="1" customWidth="1"/>
    <col min="12" max="12" width="9.140625" style="103" customWidth="1"/>
    <col min="13" max="14" width="14.28125" style="103" customWidth="1"/>
    <col min="15" max="16384" width="9.140625" style="103" customWidth="1"/>
  </cols>
  <sheetData>
    <row r="1" ht="15.75" customHeight="1">
      <c r="A1" s="135"/>
    </row>
    <row r="2" spans="1:14" ht="15.75" customHeight="1">
      <c r="A2" s="135"/>
      <c r="B2" s="118" t="s">
        <v>99</v>
      </c>
      <c r="C2" s="118" t="s">
        <v>103</v>
      </c>
      <c r="D2" s="118" t="s">
        <v>104</v>
      </c>
      <c r="E2" s="144" t="s">
        <v>237</v>
      </c>
      <c r="F2" s="144" t="s">
        <v>236</v>
      </c>
      <c r="G2" s="144" t="s">
        <v>235</v>
      </c>
      <c r="H2" s="144" t="s">
        <v>234</v>
      </c>
      <c r="I2" s="144" t="s">
        <v>233</v>
      </c>
      <c r="J2" s="144" t="s">
        <v>240</v>
      </c>
      <c r="K2" s="144" t="s">
        <v>241</v>
      </c>
      <c r="L2" s="144" t="s">
        <v>243</v>
      </c>
      <c r="M2" s="144" t="s">
        <v>245</v>
      </c>
      <c r="N2" s="144" t="s">
        <v>249</v>
      </c>
    </row>
    <row r="3" spans="1:4" ht="15.75" customHeight="1">
      <c r="A3" s="135"/>
      <c r="B3" s="118"/>
      <c r="C3" s="118"/>
      <c r="D3" s="118"/>
    </row>
    <row r="4" spans="1:11" ht="15.75">
      <c r="A4" s="139" t="s">
        <v>30</v>
      </c>
      <c r="B4" s="119"/>
      <c r="C4" s="119"/>
      <c r="D4" s="119"/>
      <c r="I4" s="147"/>
      <c r="J4" s="147"/>
      <c r="K4" s="147"/>
    </row>
    <row r="5" spans="1:11" ht="15.75">
      <c r="A5" s="123"/>
      <c r="I5" s="147"/>
      <c r="J5" s="147"/>
      <c r="K5" s="147"/>
    </row>
    <row r="6" spans="1:11" ht="47.25">
      <c r="A6" s="140" t="s">
        <v>215</v>
      </c>
      <c r="E6" s="117"/>
      <c r="I6" s="147"/>
      <c r="J6" s="147"/>
      <c r="K6" s="147"/>
    </row>
    <row r="7" spans="1:14" ht="15.75">
      <c r="A7" s="123" t="s">
        <v>31</v>
      </c>
      <c r="B7" s="117">
        <v>0</v>
      </c>
      <c r="C7" s="117">
        <v>-0.3333333333333333</v>
      </c>
      <c r="D7" s="117">
        <v>-0.7170080822404448</v>
      </c>
      <c r="E7" s="117">
        <v>-0.33704635768711655</v>
      </c>
      <c r="F7" s="147">
        <v>0.21499444966271028</v>
      </c>
      <c r="G7" s="147">
        <v>0.2193776852270322</v>
      </c>
      <c r="H7" s="147">
        <v>0.2591242255536973</v>
      </c>
      <c r="I7" s="147">
        <v>0.3805527933549463</v>
      </c>
      <c r="J7" s="147">
        <v>0.31458000464685554</v>
      </c>
      <c r="K7" s="147">
        <v>-0.10734041619106156</v>
      </c>
      <c r="L7" s="151">
        <v>-0.13778706708845156</v>
      </c>
      <c r="M7" s="151">
        <v>-0.16894053997497616</v>
      </c>
      <c r="N7" s="151">
        <v>-0.559879941612069</v>
      </c>
    </row>
    <row r="8" spans="1:11" ht="15.75">
      <c r="A8" s="123"/>
      <c r="E8" s="117"/>
      <c r="I8" s="147"/>
      <c r="J8" s="147"/>
      <c r="K8" s="147"/>
    </row>
    <row r="9" spans="1:11" ht="47.25">
      <c r="A9" s="140" t="s">
        <v>170</v>
      </c>
      <c r="E9" s="117"/>
      <c r="I9" s="147"/>
      <c r="J9" s="147"/>
      <c r="K9" s="147"/>
    </row>
    <row r="10" spans="1:14" ht="15.75">
      <c r="A10" s="123" t="s">
        <v>31</v>
      </c>
      <c r="B10" s="117">
        <v>0.3333333333333333</v>
      </c>
      <c r="C10" s="117">
        <v>0.5</v>
      </c>
      <c r="D10" s="117">
        <v>-0.815508821478742</v>
      </c>
      <c r="E10" s="117">
        <v>-0.6395260987164391</v>
      </c>
      <c r="F10" s="147">
        <v>-0.23427404434577181</v>
      </c>
      <c r="G10" s="147">
        <v>-0.03763179423223243</v>
      </c>
      <c r="H10" s="147">
        <v>0.8368986431792024</v>
      </c>
      <c r="I10" s="147">
        <v>0.18461809547397517</v>
      </c>
      <c r="J10" s="147">
        <v>0.08314457776931118</v>
      </c>
      <c r="K10" s="147">
        <v>0.3724503907278953</v>
      </c>
      <c r="L10" s="152">
        <v>0.05947064623474796</v>
      </c>
      <c r="M10" s="152">
        <v>-0.0951844311429456</v>
      </c>
      <c r="N10" s="152">
        <v>-0.5672830634994394</v>
      </c>
    </row>
    <row r="11" spans="1:11" ht="15.75">
      <c r="A11" s="123"/>
      <c r="E11" s="117"/>
      <c r="I11" s="147"/>
      <c r="J11" s="147"/>
      <c r="K11" s="147"/>
    </row>
    <row r="12" spans="1:11" ht="63">
      <c r="A12" s="140" t="s">
        <v>216</v>
      </c>
      <c r="E12" s="117"/>
      <c r="I12" s="147"/>
      <c r="J12" s="147"/>
      <c r="K12" s="147"/>
    </row>
    <row r="13" spans="1:14" ht="15.75">
      <c r="A13" s="123" t="s">
        <v>32</v>
      </c>
      <c r="D13" s="117">
        <v>0.09737603570749456</v>
      </c>
      <c r="E13" s="117">
        <v>-0.17632429409518896</v>
      </c>
      <c r="F13" s="147">
        <v>0.09323712748697806</v>
      </c>
      <c r="G13" s="147">
        <v>-0.05069107946841803</v>
      </c>
      <c r="H13" s="147">
        <v>0.08461717944473195</v>
      </c>
      <c r="I13" s="147">
        <v>0.10134175178146537</v>
      </c>
      <c r="J13" s="147">
        <v>-0.006970283248966841</v>
      </c>
      <c r="K13" s="147">
        <v>0.11660593555184828</v>
      </c>
      <c r="L13" s="153">
        <v>-0.12016042890596114</v>
      </c>
      <c r="M13" s="153"/>
      <c r="N13" s="153"/>
    </row>
    <row r="14" spans="1:14" ht="31.5">
      <c r="A14" s="124" t="s">
        <v>33</v>
      </c>
      <c r="D14" s="117">
        <v>-0.620756750063753</v>
      </c>
      <c r="E14" s="117">
        <v>-0.8122113063070331</v>
      </c>
      <c r="F14" s="147">
        <v>-0.5057510033302024</v>
      </c>
      <c r="G14" s="147">
        <v>-0.05069107946841803</v>
      </c>
      <c r="H14" s="147">
        <v>0.12778021823320007</v>
      </c>
      <c r="I14" s="147">
        <v>-0.1824851426466112</v>
      </c>
      <c r="J14" s="147">
        <v>0.2279800163190518</v>
      </c>
      <c r="K14" s="147">
        <v>0.11660593555184828</v>
      </c>
      <c r="L14" s="153">
        <v>0</v>
      </c>
      <c r="M14" s="153"/>
      <c r="N14" s="153"/>
    </row>
    <row r="15" spans="1:14" ht="15.75">
      <c r="A15" s="123" t="s">
        <v>34</v>
      </c>
      <c r="D15" s="117">
        <v>-0.9026239642925056</v>
      </c>
      <c r="E15" s="117">
        <v>-0.9061056531535165</v>
      </c>
      <c r="F15" s="147">
        <v>-0.7633663507243902</v>
      </c>
      <c r="G15" s="147">
        <v>-0.3332112883940984</v>
      </c>
      <c r="H15" s="147">
        <v>0.2591242255536973</v>
      </c>
      <c r="I15" s="147">
        <v>0.1463395399672972</v>
      </c>
      <c r="J15" s="147">
        <v>-0.3077616801796197</v>
      </c>
      <c r="K15" s="147">
        <v>0.04773136359645272</v>
      </c>
      <c r="L15" s="153">
        <v>-0.1804445174807937</v>
      </c>
      <c r="M15" s="153"/>
      <c r="N15" s="153"/>
    </row>
    <row r="16" spans="1:14" ht="15.75">
      <c r="A16" s="123" t="s">
        <v>35</v>
      </c>
      <c r="D16" s="117">
        <v>-0.2088410836658555</v>
      </c>
      <c r="E16" s="117">
        <v>-0.364112987788156</v>
      </c>
      <c r="F16" s="147">
        <v>-0.8566034782113682</v>
      </c>
      <c r="G16" s="147">
        <v>-0.2224583664666274</v>
      </c>
      <c r="H16" s="147">
        <v>-0.2067440863130425</v>
      </c>
      <c r="I16" s="147">
        <v>0.1463395399672972</v>
      </c>
      <c r="J16" s="147">
        <v>-0.5166455429278053</v>
      </c>
      <c r="K16" s="147">
        <v>-0.14382298709280883</v>
      </c>
      <c r="L16" s="153">
        <v>-0.26321022143708145</v>
      </c>
      <c r="M16" s="153"/>
      <c r="N16" s="153"/>
    </row>
    <row r="17" spans="1:14" ht="31.5">
      <c r="A17" s="124" t="s">
        <v>36</v>
      </c>
      <c r="D17" s="117">
        <v>0</v>
      </c>
      <c r="E17" s="117">
        <v>0</v>
      </c>
      <c r="F17" s="147">
        <v>0.35717558990123244</v>
      </c>
      <c r="G17" s="147">
        <v>0.33013060715450315</v>
      </c>
      <c r="H17" s="147">
        <v>0.5023743386329597</v>
      </c>
      <c r="I17" s="147">
        <v>0.3805527933549463</v>
      </c>
      <c r="J17" s="147">
        <v>0.39647918109632757</v>
      </c>
      <c r="K17" s="147">
        <v>0.13111225744139082</v>
      </c>
      <c r="L17" s="153">
        <v>0.04265745039234214</v>
      </c>
      <c r="M17" s="153"/>
      <c r="N17" s="153"/>
    </row>
    <row r="18" spans="1:14" ht="15.75">
      <c r="A18" s="123" t="s">
        <v>37</v>
      </c>
      <c r="D18" s="117">
        <v>-0.7911589163341446</v>
      </c>
      <c r="E18" s="117">
        <v>-0.9061056531535165</v>
      </c>
      <c r="F18" s="147">
        <v>-0.7633663507243902</v>
      </c>
      <c r="G18" s="147">
        <v>-0.5525889736211306</v>
      </c>
      <c r="H18" s="147">
        <v>-0.20318029722574535</v>
      </c>
      <c r="I18" s="147">
        <v>-0.3288246826139084</v>
      </c>
      <c r="J18" s="147">
        <v>-0.603245531255609</v>
      </c>
      <c r="K18" s="147">
        <v>0.12265233997717097</v>
      </c>
      <c r="L18" s="153">
        <v>-0.04905303808389137</v>
      </c>
      <c r="M18" s="153"/>
      <c r="N18" s="153"/>
    </row>
    <row r="19" spans="1:14" ht="15.75">
      <c r="A19" s="123" t="s">
        <v>38</v>
      </c>
      <c r="D19" s="117">
        <v>-0.37240658548557565</v>
      </c>
      <c r="E19" s="117">
        <v>-0.1480316400221545</v>
      </c>
      <c r="F19" s="147">
        <v>0</v>
      </c>
      <c r="G19" s="147">
        <v>0.33013060715450315</v>
      </c>
      <c r="H19" s="147">
        <v>0.5023743386329597</v>
      </c>
      <c r="I19" s="147">
        <v>0.5134427780878835</v>
      </c>
      <c r="J19" s="147">
        <v>0.43726800133459454</v>
      </c>
      <c r="K19" s="147">
        <v>0.16998090262534024</v>
      </c>
      <c r="L19" s="153">
        <v>0.09712213959985211</v>
      </c>
      <c r="M19" s="153"/>
      <c r="N19" s="153"/>
    </row>
    <row r="20" spans="1:11" ht="15.75">
      <c r="A20" s="123"/>
      <c r="E20" s="117"/>
      <c r="I20" s="147"/>
      <c r="J20" s="147"/>
      <c r="K20" s="147"/>
    </row>
    <row r="21" spans="1:11" ht="63">
      <c r="A21" s="140" t="s">
        <v>182</v>
      </c>
      <c r="E21" s="117"/>
      <c r="I21" s="147"/>
      <c r="J21" s="147"/>
      <c r="K21" s="147"/>
    </row>
    <row r="22" spans="1:14" ht="15.75">
      <c r="A22" s="123" t="s">
        <v>32</v>
      </c>
      <c r="D22" s="117">
        <v>-0.2088410836658555</v>
      </c>
      <c r="E22" s="117">
        <v>-0.364112987788156</v>
      </c>
      <c r="F22" s="147">
        <v>-0.09323712748697806</v>
      </c>
      <c r="G22" s="147">
        <v>-0.23489121791314596</v>
      </c>
      <c r="H22" s="147">
        <v>-0.08461717944473195</v>
      </c>
      <c r="I22" s="147">
        <v>-0.10134175178146537</v>
      </c>
      <c r="J22" s="147">
        <v>-0.006970283248966841</v>
      </c>
      <c r="K22" s="147">
        <v>0.2388554745807358</v>
      </c>
      <c r="L22" s="152">
        <v>-0.12016042890596114</v>
      </c>
      <c r="M22" s="152"/>
      <c r="N22" s="152"/>
    </row>
    <row r="23" spans="1:14" ht="31.5">
      <c r="A23" s="124" t="s">
        <v>33</v>
      </c>
      <c r="D23" s="117">
        <v>-0.815508821478742</v>
      </c>
      <c r="E23" s="117">
        <v>-0.761713099635957</v>
      </c>
      <c r="F23" s="147">
        <v>-0.6922252583041585</v>
      </c>
      <c r="G23" s="147">
        <v>0.0031393200189932524</v>
      </c>
      <c r="H23" s="147">
        <v>0.2452874950629659</v>
      </c>
      <c r="I23" s="147">
        <v>-0.10956551097836116</v>
      </c>
      <c r="J23" s="147">
        <v>0.2279800163190518</v>
      </c>
      <c r="K23" s="147">
        <v>0.11660593555184828</v>
      </c>
      <c r="L23" s="152">
        <v>0</v>
      </c>
      <c r="M23" s="152"/>
      <c r="N23" s="152"/>
    </row>
    <row r="24" spans="1:14" ht="15.75">
      <c r="A24" s="123" t="s">
        <v>34</v>
      </c>
      <c r="D24" s="117">
        <v>-1</v>
      </c>
      <c r="E24" s="117">
        <v>-1</v>
      </c>
      <c r="F24" s="147">
        <v>-0.6922252583041585</v>
      </c>
      <c r="G24" s="147">
        <v>-0.6346918460631926</v>
      </c>
      <c r="H24" s="147">
        <v>-0.041125656804764585</v>
      </c>
      <c r="I24" s="147">
        <v>0.07654602113730376</v>
      </c>
      <c r="J24" s="147">
        <v>0.039116172488633374</v>
      </c>
      <c r="K24" s="147">
        <v>0.25336179647027834</v>
      </c>
      <c r="L24" s="152">
        <v>-0.29030237048601126</v>
      </c>
      <c r="M24" s="152"/>
      <c r="N24" s="152"/>
    </row>
    <row r="25" spans="1:14" ht="15.75">
      <c r="A25" s="123" t="s">
        <v>35</v>
      </c>
      <c r="D25" s="117">
        <v>-0.5302173788069299</v>
      </c>
      <c r="E25" s="117">
        <v>-0.38490968827802785</v>
      </c>
      <c r="F25" s="147">
        <v>-0.641609028548658</v>
      </c>
      <c r="G25" s="147">
        <v>-0.5425917768408286</v>
      </c>
      <c r="H25" s="147">
        <v>-0.3345243045462426</v>
      </c>
      <c r="I25" s="147">
        <v>-0.28382689442807657</v>
      </c>
      <c r="J25" s="147">
        <v>-0.5169208305758688</v>
      </c>
      <c r="K25" s="147">
        <v>-0.146708446746861</v>
      </c>
      <c r="L25" s="152">
        <v>-0.8484131711926379</v>
      </c>
      <c r="M25" s="152"/>
      <c r="N25" s="152"/>
    </row>
    <row r="26" spans="1:14" ht="31.5">
      <c r="A26" s="124" t="s">
        <v>36</v>
      </c>
      <c r="D26" s="117">
        <v>-0.11146504795836093</v>
      </c>
      <c r="E26" s="117">
        <v>0</v>
      </c>
      <c r="F26" s="147">
        <v>0.23541826772550023</v>
      </c>
      <c r="G26" s="147">
        <v>0.33013060715450315</v>
      </c>
      <c r="H26" s="147">
        <v>0.5023743386329597</v>
      </c>
      <c r="I26" s="147">
        <v>0.5134427780878835</v>
      </c>
      <c r="J26" s="147">
        <v>0.28103675530561883</v>
      </c>
      <c r="K26" s="147">
        <v>0.2502008516990078</v>
      </c>
      <c r="L26" s="152">
        <v>0.16932849923996549</v>
      </c>
      <c r="M26" s="152"/>
      <c r="N26" s="152"/>
    </row>
    <row r="27" spans="1:14" ht="15.75">
      <c r="A27" s="123" t="s">
        <v>37</v>
      </c>
      <c r="D27" s="117">
        <v>-0.9026239642925056</v>
      </c>
      <c r="E27" s="117">
        <v>-0.9061056531535165</v>
      </c>
      <c r="F27" s="147">
        <v>-0.641609028548658</v>
      </c>
      <c r="G27" s="147">
        <v>-0.7806223147729678</v>
      </c>
      <c r="H27" s="147">
        <v>-0.003421706786450346</v>
      </c>
      <c r="I27" s="147">
        <v>-0.09461142922625931</v>
      </c>
      <c r="J27" s="147">
        <v>-0.32805698674545036</v>
      </c>
      <c r="K27" s="147">
        <v>-0.042126174378786546</v>
      </c>
      <c r="L27" s="152">
        <v>-0.7105110718540734</v>
      </c>
      <c r="M27" s="152"/>
      <c r="N27" s="152"/>
    </row>
    <row r="28" spans="1:14" ht="15.75">
      <c r="A28" s="123" t="s">
        <v>38</v>
      </c>
      <c r="D28" s="117">
        <v>-0.4838716334439366</v>
      </c>
      <c r="E28" s="117">
        <v>-0.1480316400221545</v>
      </c>
      <c r="F28" s="147">
        <v>0.14339652178863177</v>
      </c>
      <c r="G28" s="147">
        <v>0.1873394584637212</v>
      </c>
      <c r="H28" s="147">
        <v>0.5023743386329597</v>
      </c>
      <c r="I28" s="147">
        <v>0.5134427780878835</v>
      </c>
      <c r="J28" s="147">
        <v>0.43726800133459454</v>
      </c>
      <c r="K28" s="147">
        <v>0.41131903591184477</v>
      </c>
      <c r="L28" s="152">
        <v>0.16932849923996549</v>
      </c>
      <c r="M28" s="152"/>
      <c r="N28" s="152"/>
    </row>
    <row r="29" spans="1:11" ht="15.75">
      <c r="A29" s="123"/>
      <c r="E29" s="117"/>
      <c r="I29" s="147"/>
      <c r="J29" s="147"/>
      <c r="K29" s="147"/>
    </row>
    <row r="30" spans="1:11" ht="63">
      <c r="A30" s="140" t="s">
        <v>217</v>
      </c>
      <c r="E30" s="117"/>
      <c r="I30" s="147"/>
      <c r="J30" s="147"/>
      <c r="K30" s="147"/>
    </row>
    <row r="31" spans="1:14" ht="15.75">
      <c r="A31" s="123" t="s">
        <v>39</v>
      </c>
      <c r="B31" s="117">
        <v>0.3333333333333333</v>
      </c>
      <c r="C31" s="117">
        <v>0.5</v>
      </c>
      <c r="D31" s="117">
        <v>0.8585040411202225</v>
      </c>
      <c r="E31" s="117">
        <v>0.861483489006114</v>
      </c>
      <c r="F31" s="147">
        <v>0.35717558990123244</v>
      </c>
      <c r="G31" s="147">
        <v>0.9555103290064588</v>
      </c>
      <c r="H31" s="147">
        <v>0.2591242255536973</v>
      </c>
      <c r="I31" s="147">
        <v>0.5630564191283111</v>
      </c>
      <c r="J31" s="147">
        <v>0.2789192427167147</v>
      </c>
      <c r="K31" s="147">
        <v>0.3518976644130301</v>
      </c>
      <c r="L31" s="153">
        <v>0.3497730167207592</v>
      </c>
      <c r="M31" s="153">
        <v>0.2900163919417912</v>
      </c>
      <c r="N31" s="153">
        <v>0.9378792215079309</v>
      </c>
    </row>
    <row r="32" spans="1:14" ht="15.75">
      <c r="A32" s="123" t="s">
        <v>134</v>
      </c>
      <c r="D32" s="117">
        <v>0.7216189245004061</v>
      </c>
      <c r="E32" s="117">
        <v>0.8331908349330797</v>
      </c>
      <c r="F32" s="147">
        <v>0.8356217800927902</v>
      </c>
      <c r="G32" s="147">
        <v>0.142791148690782</v>
      </c>
      <c r="H32" s="147">
        <v>0.509031350655208</v>
      </c>
      <c r="I32" s="147">
        <v>0.1328899847329373</v>
      </c>
      <c r="J32" s="147">
        <v>0.39436166850742344</v>
      </c>
      <c r="K32" s="147">
        <v>0.27416037404513127</v>
      </c>
      <c r="L32" s="153">
        <v>0.3497730167207592</v>
      </c>
      <c r="M32" s="153">
        <v>0.22793409218723434</v>
      </c>
      <c r="N32" s="153">
        <v>0.5613457946226069</v>
      </c>
    </row>
    <row r="33" spans="1:14" ht="16.5" customHeight="1">
      <c r="A33" s="123" t="s">
        <v>40</v>
      </c>
      <c r="B33" s="117">
        <v>-0.16666666666666666</v>
      </c>
      <c r="C33" s="117">
        <v>0.5</v>
      </c>
      <c r="D33" s="117">
        <v>0.7181327857712474</v>
      </c>
      <c r="E33" s="117">
        <v>0.861483489006114</v>
      </c>
      <c r="F33" s="147">
        <v>0.7207454529929127</v>
      </c>
      <c r="G33" s="147">
        <v>0.8634102597840949</v>
      </c>
      <c r="H33" s="147">
        <v>0</v>
      </c>
      <c r="I33" s="147">
        <v>0</v>
      </c>
      <c r="J33" s="147">
        <v>0.23116013922948087</v>
      </c>
      <c r="K33" s="147">
        <v>0.11660593555184828</v>
      </c>
      <c r="L33" s="153">
        <v>0.12016042890596114</v>
      </c>
      <c r="M33" s="153">
        <v>0.3264274286013227</v>
      </c>
      <c r="N33" s="153">
        <v>0.7834917665016171</v>
      </c>
    </row>
    <row r="34" spans="1:14" ht="15.75">
      <c r="A34" s="123" t="s">
        <v>41</v>
      </c>
      <c r="B34" s="117">
        <v>-0.16666666666666666</v>
      </c>
      <c r="C34" s="117">
        <v>0.8333333333333333</v>
      </c>
      <c r="D34" s="117">
        <v>1</v>
      </c>
      <c r="E34" s="117">
        <v>1</v>
      </c>
      <c r="F34" s="147">
        <v>1</v>
      </c>
      <c r="G34" s="147">
        <v>0.6446890428434946</v>
      </c>
      <c r="H34" s="147">
        <v>0.09635135258439884</v>
      </c>
      <c r="I34" s="147">
        <v>0.4467137616736348</v>
      </c>
      <c r="J34" s="147">
        <v>0.23840571012651118</v>
      </c>
      <c r="K34" s="147">
        <v>0.1939404249714637</v>
      </c>
      <c r="L34" s="153">
        <v>0.23490920668830367</v>
      </c>
      <c r="M34" s="153">
        <v>0.22793409218723434</v>
      </c>
      <c r="N34" s="153">
        <v>0.45165198249182703</v>
      </c>
    </row>
    <row r="35" spans="1:14" ht="15.75">
      <c r="A35" s="124" t="s">
        <v>229</v>
      </c>
      <c r="B35" s="117">
        <v>0.16666666666666669</v>
      </c>
      <c r="C35" s="117">
        <v>0.6666666666666666</v>
      </c>
      <c r="D35" s="117">
        <v>1</v>
      </c>
      <c r="E35" s="117">
        <v>0.761713099635957</v>
      </c>
      <c r="F35" s="147">
        <v>1</v>
      </c>
      <c r="G35" s="147">
        <v>0.8727223839953319</v>
      </c>
      <c r="H35" s="147">
        <v>-0.14689876049486353</v>
      </c>
      <c r="I35" s="147">
        <v>0.2125005082859857</v>
      </c>
      <c r="J35" s="147">
        <v>0.32805698674545036</v>
      </c>
      <c r="K35" s="147">
        <v>0.3518976644130301</v>
      </c>
      <c r="L35" s="153">
        <v>0.4428412965777906</v>
      </c>
      <c r="M35" s="153">
        <v>-0.11045160671546465</v>
      </c>
      <c r="N35" s="153">
        <v>0.5123069079733582</v>
      </c>
    </row>
    <row r="36" spans="1:14" ht="15.75">
      <c r="A36" s="123" t="s">
        <v>115</v>
      </c>
      <c r="B36" s="117">
        <v>0</v>
      </c>
      <c r="C36" s="117">
        <v>0.6666666666666666</v>
      </c>
      <c r="D36" s="117">
        <v>0.9558800768277169</v>
      </c>
      <c r="E36" s="117">
        <v>1</v>
      </c>
      <c r="F36" s="147">
        <v>0.8782426778242677</v>
      </c>
      <c r="G36" s="147">
        <v>0.8727223839953319</v>
      </c>
      <c r="H36" s="147">
        <v>0.5939770139514391</v>
      </c>
      <c r="I36" s="147">
        <v>0.5630564191283111</v>
      </c>
      <c r="J36" s="147">
        <v>0.7189632446943812</v>
      </c>
      <c r="K36" s="147">
        <v>0.4352785582579682</v>
      </c>
      <c r="L36" s="153">
        <v>0.7880140503676923</v>
      </c>
      <c r="M36" s="153">
        <v>0.4370534176762679</v>
      </c>
      <c r="N36" s="153">
        <v>1</v>
      </c>
    </row>
    <row r="37" spans="1:14" ht="15.75">
      <c r="A37" s="123" t="s">
        <v>42</v>
      </c>
      <c r="B37" s="117">
        <v>-0.16666666666666666</v>
      </c>
      <c r="C37" s="117">
        <v>0.5</v>
      </c>
      <c r="D37" s="117">
        <v>0.9558800768277169</v>
      </c>
      <c r="E37" s="117">
        <v>0.9553778358525976</v>
      </c>
      <c r="F37" s="147">
        <v>0.7219608345430222</v>
      </c>
      <c r="G37" s="147">
        <v>0.9555103290064588</v>
      </c>
      <c r="H37" s="147">
        <v>0.21596118676522919</v>
      </c>
      <c r="I37" s="147">
        <v>0.5630564191283111</v>
      </c>
      <c r="J37" s="147">
        <v>0.39436166850742344</v>
      </c>
      <c r="K37" s="147">
        <v>0.6749089033277724</v>
      </c>
      <c r="L37" s="153">
        <v>0.23490920668830367</v>
      </c>
      <c r="M37" s="153">
        <v>0.34833094284182214</v>
      </c>
      <c r="N37" s="153">
        <v>0.838508953602521</v>
      </c>
    </row>
    <row r="38" spans="1:14" ht="15.75">
      <c r="A38" s="123" t="s">
        <v>43</v>
      </c>
      <c r="B38" s="117">
        <v>-0.16666666666666666</v>
      </c>
      <c r="C38" s="117">
        <v>0.5</v>
      </c>
      <c r="D38" s="117">
        <v>0.9558800768277169</v>
      </c>
      <c r="E38" s="117">
        <v>0.9553778358525976</v>
      </c>
      <c r="F38" s="147">
        <v>0.7219608345430222</v>
      </c>
      <c r="G38" s="147">
        <v>0.9555103290064588</v>
      </c>
      <c r="H38" s="147">
        <v>0.8372271270307015</v>
      </c>
      <c r="I38" s="147">
        <v>0.7972696725159601</v>
      </c>
      <c r="J38" s="147">
        <v>0.6035208189036725</v>
      </c>
      <c r="K38" s="147">
        <v>0.636040258143823</v>
      </c>
      <c r="L38" s="153">
        <v>0.5579957684565137</v>
      </c>
      <c r="M38" s="153">
        <v>0.34833094284182214</v>
      </c>
      <c r="N38" s="153">
        <v>0.8946934890071282</v>
      </c>
    </row>
    <row r="39" spans="1:14" ht="15.75">
      <c r="A39" s="124" t="s">
        <v>44</v>
      </c>
      <c r="D39" s="117">
        <v>0.815508821478742</v>
      </c>
      <c r="E39" s="117">
        <v>0.9553778358525976</v>
      </c>
      <c r="F39" s="147">
        <v>0.8566034782113682</v>
      </c>
      <c r="G39" s="147">
        <v>1</v>
      </c>
      <c r="H39" s="147">
        <v>0.17127174087316746</v>
      </c>
      <c r="I39" s="147">
        <v>0.4301664343953738</v>
      </c>
      <c r="J39" s="147">
        <v>0.15623124602897567</v>
      </c>
      <c r="K39" s="147">
        <v>0.35505860918430066</v>
      </c>
      <c r="L39" s="153">
        <v>0.23490920668830367</v>
      </c>
      <c r="M39" s="153">
        <v>0.41041324259637896</v>
      </c>
      <c r="N39" s="153">
        <v>0.8946934890071282</v>
      </c>
    </row>
    <row r="40" spans="1:14" ht="15.75">
      <c r="A40" s="124" t="s">
        <v>45</v>
      </c>
      <c r="D40" s="117">
        <v>0.815508821478742</v>
      </c>
      <c r="E40" s="117">
        <v>0.9553778358525976</v>
      </c>
      <c r="F40" s="147">
        <v>0.8566034782113682</v>
      </c>
      <c r="G40" s="147">
        <v>1</v>
      </c>
      <c r="H40" s="147">
        <v>0.59364853009994</v>
      </c>
      <c r="I40" s="147">
        <v>0.6080542073141428</v>
      </c>
      <c r="J40" s="147">
        <v>0.2844921658641114</v>
      </c>
      <c r="K40" s="147">
        <v>0.7311693300553166</v>
      </c>
      <c r="L40" s="153">
        <v>0.4042377059282692</v>
      </c>
      <c r="M40" s="153">
        <v>0.2931051394840898</v>
      </c>
      <c r="N40" s="153">
        <v>0.6163629817235108</v>
      </c>
    </row>
    <row r="41" spans="1:11" ht="15.75">
      <c r="A41" s="124"/>
      <c r="E41" s="117"/>
      <c r="I41" s="147"/>
      <c r="J41" s="147"/>
      <c r="K41" s="147"/>
    </row>
    <row r="42" spans="1:11" ht="47.25">
      <c r="A42" s="140" t="s">
        <v>171</v>
      </c>
      <c r="E42" s="117"/>
      <c r="I42" s="147"/>
      <c r="J42" s="147"/>
      <c r="K42" s="147"/>
    </row>
    <row r="43" spans="1:11" ht="15.75">
      <c r="A43" s="140"/>
      <c r="E43" s="117"/>
      <c r="I43" s="147"/>
      <c r="J43" s="147"/>
      <c r="K43" s="147"/>
    </row>
    <row r="44" spans="1:14" ht="15.75">
      <c r="A44" s="123" t="s">
        <v>39</v>
      </c>
      <c r="B44" s="117">
        <v>0.6666666666666666</v>
      </c>
      <c r="C44" s="117">
        <v>0.16666666666666666</v>
      </c>
      <c r="D44" s="117">
        <v>1</v>
      </c>
      <c r="E44" s="117">
        <v>0.6395260987164391</v>
      </c>
      <c r="F44" s="147">
        <v>0.4930336151196881</v>
      </c>
      <c r="G44" s="147">
        <v>0.6253797218519557</v>
      </c>
      <c r="H44" s="147">
        <v>0.04316303878846813</v>
      </c>
      <c r="I44" s="147">
        <v>0</v>
      </c>
      <c r="J44" s="147">
        <v>0.16320152927794251</v>
      </c>
      <c r="K44" s="147">
        <v>0.555544823952937</v>
      </c>
      <c r="L44" s="154">
        <v>0.6679686537118442</v>
      </c>
      <c r="M44" s="154">
        <v>0.3885097283558795</v>
      </c>
      <c r="N44" s="154">
        <v>0.5051612592179997</v>
      </c>
    </row>
    <row r="45" spans="1:14" ht="15.75">
      <c r="A45" s="124" t="s">
        <v>134</v>
      </c>
      <c r="D45" s="117">
        <v>0.7216189245004061</v>
      </c>
      <c r="E45" s="117">
        <v>0.5690592954664</v>
      </c>
      <c r="F45" s="147">
        <v>0.4930336151196881</v>
      </c>
      <c r="G45" s="147">
        <v>0.4981021058472874</v>
      </c>
      <c r="H45" s="147">
        <v>0</v>
      </c>
      <c r="I45" s="147">
        <v>0</v>
      </c>
      <c r="J45" s="147">
        <v>0.0405135325902035</v>
      </c>
      <c r="K45" s="147">
        <v>0.19682588462551587</v>
      </c>
      <c r="L45" s="154">
        <v>0.11486381003245552</v>
      </c>
      <c r="M45" s="154">
        <v>0.44373553171361185</v>
      </c>
      <c r="N45" s="154">
        <v>0.4430404807259306</v>
      </c>
    </row>
    <row r="46" spans="1:14" ht="15.75">
      <c r="A46" s="123" t="s">
        <v>40</v>
      </c>
      <c r="B46" s="120">
        <v>0.5</v>
      </c>
      <c r="C46" s="120">
        <v>0.3333333333333333</v>
      </c>
      <c r="D46" s="117">
        <v>0.7657388476726892</v>
      </c>
      <c r="E46" s="117">
        <v>0.6136814596138025</v>
      </c>
      <c r="F46" s="147">
        <v>0.4930336151196881</v>
      </c>
      <c r="G46" s="147">
        <v>0.4981021058472874</v>
      </c>
      <c r="H46" s="147">
        <v>0</v>
      </c>
      <c r="I46" s="147">
        <v>0</v>
      </c>
      <c r="J46" s="147">
        <v>0</v>
      </c>
      <c r="K46" s="147">
        <v>0.5587057687242076</v>
      </c>
      <c r="L46" s="154">
        <v>0.5531048436793886</v>
      </c>
      <c r="M46" s="154">
        <v>0.5641323823681996</v>
      </c>
      <c r="N46" s="154">
        <v>0.4430404807259306</v>
      </c>
    </row>
    <row r="47" spans="1:14" ht="15.75">
      <c r="A47" s="123" t="s">
        <v>41</v>
      </c>
      <c r="B47" s="120">
        <v>0.3333333333333333</v>
      </c>
      <c r="C47" s="120">
        <v>0.5</v>
      </c>
      <c r="D47" s="117">
        <v>1</v>
      </c>
      <c r="E47" s="117">
        <v>0.6136814596138025</v>
      </c>
      <c r="F47" s="147">
        <v>0.4930336151196881</v>
      </c>
      <c r="G47" s="147">
        <v>0.2700687646954502</v>
      </c>
      <c r="H47" s="147">
        <v>0.04349152263996736</v>
      </c>
      <c r="I47" s="147">
        <v>0</v>
      </c>
      <c r="J47" s="147">
        <v>0.12268799668773901</v>
      </c>
      <c r="K47" s="147">
        <v>0.2356945298094653</v>
      </c>
      <c r="L47" s="154">
        <v>0</v>
      </c>
      <c r="M47" s="154">
        <v>0.22793409218723434</v>
      </c>
      <c r="N47" s="154">
        <v>0.4430404807259306</v>
      </c>
    </row>
    <row r="48" spans="1:14" ht="15.75" customHeight="1">
      <c r="A48" s="124" t="s">
        <v>229</v>
      </c>
      <c r="B48" s="120">
        <v>0.6666666666666666</v>
      </c>
      <c r="C48" s="120">
        <v>0.5</v>
      </c>
      <c r="D48" s="117">
        <v>0.7657388476726892</v>
      </c>
      <c r="E48" s="117">
        <v>0.26070351191340396</v>
      </c>
      <c r="F48" s="147">
        <v>0.45041271738821054</v>
      </c>
      <c r="G48" s="147">
        <v>0.5332796526295918</v>
      </c>
      <c r="H48" s="147">
        <v>-0.041125656804764585</v>
      </c>
      <c r="I48" s="147">
        <v>-0.006730322555206059</v>
      </c>
      <c r="J48" s="147">
        <v>0.2123392733066781</v>
      </c>
      <c r="K48" s="147">
        <v>0.11344499078057776</v>
      </c>
      <c r="L48" s="154">
        <v>0.11486381003245552</v>
      </c>
      <c r="M48" s="154">
        <v>-0.23084845737005244</v>
      </c>
      <c r="N48" s="154">
        <v>0.4430404807259306</v>
      </c>
    </row>
    <row r="49" spans="1:14" ht="15.75" customHeight="1">
      <c r="A49" s="123" t="s">
        <v>115</v>
      </c>
      <c r="B49" s="120">
        <v>0.6666666666666666</v>
      </c>
      <c r="C49" s="120">
        <v>0.6666666666666666</v>
      </c>
      <c r="D49" s="117">
        <v>0.9558800768277169</v>
      </c>
      <c r="E49" s="117">
        <v>0.761713099635957</v>
      </c>
      <c r="F49" s="147">
        <v>0.4930336151196881</v>
      </c>
      <c r="G49" s="147">
        <v>0.9078999307776361</v>
      </c>
      <c r="H49" s="147">
        <v>0.2867416357192297</v>
      </c>
      <c r="I49" s="147">
        <v>0.6044278178450893</v>
      </c>
      <c r="J49" s="147">
        <v>0.44728957287469673</v>
      </c>
      <c r="K49" s="147">
        <v>0.35794406883835284</v>
      </c>
      <c r="L49" s="154">
        <v>0.43795037180066554</v>
      </c>
      <c r="M49" s="154">
        <v>0.6747583714431449</v>
      </c>
      <c r="N49" s="154">
        <v>0.5051612592179997</v>
      </c>
    </row>
    <row r="50" spans="1:14" ht="15.75">
      <c r="A50" s="123" t="s">
        <v>42</v>
      </c>
      <c r="B50" s="120">
        <v>0.6666666666666666</v>
      </c>
      <c r="C50" s="120">
        <v>0.3333333333333333</v>
      </c>
      <c r="D50" s="117">
        <v>1</v>
      </c>
      <c r="E50" s="117">
        <v>1</v>
      </c>
      <c r="F50" s="147">
        <v>0.21499444966271028</v>
      </c>
      <c r="G50" s="147">
        <v>0.6253797218519557</v>
      </c>
      <c r="H50" s="147">
        <v>0</v>
      </c>
      <c r="I50" s="147">
        <v>0</v>
      </c>
      <c r="J50" s="147">
        <v>0.16320152927794251</v>
      </c>
      <c r="K50" s="147">
        <v>0.2388554745807358</v>
      </c>
      <c r="L50" s="154">
        <v>0.5531048436793886</v>
      </c>
      <c r="M50" s="154">
        <v>0.6747583714431449</v>
      </c>
      <c r="N50" s="154">
        <v>0.4430404807259306</v>
      </c>
    </row>
    <row r="51" spans="1:14" ht="15.75">
      <c r="A51" s="123" t="s">
        <v>43</v>
      </c>
      <c r="B51" s="120">
        <v>0.6666666666666666</v>
      </c>
      <c r="C51" s="120">
        <v>0.3333333333333333</v>
      </c>
      <c r="D51" s="117">
        <v>0.8596287446510251</v>
      </c>
      <c r="E51" s="117">
        <v>1</v>
      </c>
      <c r="F51" s="147">
        <v>0.2576153473941878</v>
      </c>
      <c r="G51" s="147">
        <v>0.8634102597840949</v>
      </c>
      <c r="H51" s="147">
        <v>0.37801582718620996</v>
      </c>
      <c r="I51" s="147">
        <v>0.3288246826139084</v>
      </c>
      <c r="J51" s="147">
        <v>0.48780310546490024</v>
      </c>
      <c r="K51" s="147">
        <v>0.5198371235402581</v>
      </c>
      <c r="L51" s="154">
        <v>0.6678536214617312</v>
      </c>
      <c r="M51" s="154">
        <v>0.7368406711977017</v>
      </c>
      <c r="N51" s="154">
        <v>0.8266774990024198</v>
      </c>
    </row>
    <row r="52" spans="1:14" ht="15.75">
      <c r="A52" s="123" t="s">
        <v>44</v>
      </c>
      <c r="B52" s="120"/>
      <c r="C52" s="120"/>
      <c r="D52" s="117">
        <v>0.6253675923237142</v>
      </c>
      <c r="E52" s="117">
        <v>0.761713099635957</v>
      </c>
      <c r="F52" s="147">
        <v>0.4930336151196881</v>
      </c>
      <c r="G52" s="147">
        <v>0.6253797218519557</v>
      </c>
      <c r="H52" s="147">
        <v>0.0866545614284355</v>
      </c>
      <c r="I52" s="147">
        <v>0</v>
      </c>
      <c r="J52" s="147">
        <v>0</v>
      </c>
      <c r="K52" s="147">
        <v>0.19998682939678636</v>
      </c>
      <c r="L52" s="154">
        <v>0</v>
      </c>
      <c r="M52" s="154">
        <v>0.41041324259637896</v>
      </c>
      <c r="N52" s="154">
        <v>0.7083721851057435</v>
      </c>
    </row>
    <row r="53" spans="1:14" ht="15.75">
      <c r="A53" s="123" t="s">
        <v>45</v>
      </c>
      <c r="B53" s="121"/>
      <c r="C53" s="121"/>
      <c r="D53" s="117">
        <v>0.815508821478742</v>
      </c>
      <c r="E53" s="117">
        <v>0.4989904122774471</v>
      </c>
      <c r="F53" s="147">
        <v>0.8566034782113682</v>
      </c>
      <c r="G53" s="147">
        <v>0.8634102597840949</v>
      </c>
      <c r="H53" s="147">
        <v>0.509031350655208</v>
      </c>
      <c r="I53" s="147">
        <v>0.37382247079974024</v>
      </c>
      <c r="J53" s="147">
        <v>0.37068803192455796</v>
      </c>
      <c r="K53" s="147">
        <v>0.41131903591184477</v>
      </c>
      <c r="L53" s="154">
        <v>0.16932849923996549</v>
      </c>
      <c r="M53" s="154">
        <v>0.06208229975455683</v>
      </c>
      <c r="N53" s="154">
        <v>0.5613457946226069</v>
      </c>
    </row>
    <row r="54" spans="1:11" ht="15.75">
      <c r="A54" s="123"/>
      <c r="B54" s="121"/>
      <c r="C54" s="121"/>
      <c r="E54" s="117"/>
      <c r="I54" s="147"/>
      <c r="J54" s="147"/>
      <c r="K54" s="147"/>
    </row>
    <row r="55" spans="1:11" ht="63">
      <c r="A55" s="140" t="s">
        <v>218</v>
      </c>
      <c r="E55" s="117"/>
      <c r="I55" s="147"/>
      <c r="J55" s="147"/>
      <c r="K55" s="147"/>
    </row>
    <row r="56" spans="1:14" ht="20.25" customHeight="1">
      <c r="A56" s="141" t="s">
        <v>107</v>
      </c>
      <c r="B56" s="122"/>
      <c r="C56" s="122"/>
      <c r="D56" s="117">
        <v>0.46978262119307024</v>
      </c>
      <c r="E56" s="117">
        <v>0.602399888152199</v>
      </c>
      <c r="F56" s="147">
        <v>0.3286553952124783</v>
      </c>
      <c r="G56" s="147">
        <v>0.23489121791314596</v>
      </c>
      <c r="H56" s="147">
        <v>0.08461717944473195</v>
      </c>
      <c r="I56" s="147">
        <v>0.10134175178146537</v>
      </c>
      <c r="J56" s="147">
        <v>0.23840571012651118</v>
      </c>
      <c r="K56" s="147">
        <v>0.11660593555184828</v>
      </c>
      <c r="L56" s="151">
        <v>0.12016042890596114</v>
      </c>
      <c r="M56" s="151">
        <v>0</v>
      </c>
      <c r="N56" s="151">
        <v>0.2295070364021874</v>
      </c>
    </row>
    <row r="57" spans="1:14" ht="31.5">
      <c r="A57" s="141" t="s">
        <v>108</v>
      </c>
      <c r="B57" s="122"/>
      <c r="C57" s="122"/>
      <c r="D57" s="117">
        <v>0.704043773520381</v>
      </c>
      <c r="E57" s="117">
        <v>0.9553778358525976</v>
      </c>
      <c r="F57" s="147">
        <v>0.9573791022685224</v>
      </c>
      <c r="G57" s="147">
        <v>0.3621688339178142</v>
      </c>
      <c r="H57" s="147">
        <v>0.08461717944473195</v>
      </c>
      <c r="I57" s="147">
        <v>0.4301664343953738</v>
      </c>
      <c r="J57" s="147">
        <v>0.23840571012651118</v>
      </c>
      <c r="K57" s="147">
        <v>0.11660593555184828</v>
      </c>
      <c r="L57" s="151">
        <v>0.12016042890596114</v>
      </c>
      <c r="M57" s="151">
        <v>0</v>
      </c>
      <c r="N57" s="151">
        <v>0.11120172250551105</v>
      </c>
    </row>
    <row r="58" spans="1:14" ht="15.75">
      <c r="A58" s="141" t="s">
        <v>109</v>
      </c>
      <c r="B58" s="122"/>
      <c r="C58" s="122"/>
      <c r="D58" s="117">
        <v>0.7911589163341446</v>
      </c>
      <c r="E58" s="117">
        <v>0.9061056531535165</v>
      </c>
      <c r="F58" s="147">
        <v>0.9067628725130219</v>
      </c>
      <c r="G58" s="147">
        <v>1</v>
      </c>
      <c r="H58" s="147">
        <v>-0.02728892631403318</v>
      </c>
      <c r="I58" s="147">
        <v>0.04501627131258541</v>
      </c>
      <c r="J58" s="147">
        <v>0.053056738986567056</v>
      </c>
      <c r="K58" s="147">
        <v>0.29223044165422773</v>
      </c>
      <c r="L58" s="151">
        <v>0.04905303808389137</v>
      </c>
      <c r="M58" s="151">
        <v>0.7368406711977017</v>
      </c>
      <c r="N58" s="151">
        <v>0.9568142674991973</v>
      </c>
    </row>
    <row r="59" spans="1:14" ht="15.75">
      <c r="A59" s="141" t="s">
        <v>46</v>
      </c>
      <c r="B59" s="122"/>
      <c r="C59" s="122"/>
      <c r="D59" s="117">
        <v>0.5568977640068338</v>
      </c>
      <c r="E59" s="117">
        <v>0.9061056531535165</v>
      </c>
      <c r="F59" s="147">
        <v>0.7633663507243902</v>
      </c>
      <c r="G59" s="147">
        <v>1</v>
      </c>
      <c r="H59" s="147">
        <v>0.3309605154589454</v>
      </c>
      <c r="I59" s="147">
        <v>0.6080542073141428</v>
      </c>
      <c r="J59" s="147">
        <v>0.6493319869932092</v>
      </c>
      <c r="K59" s="147">
        <v>0.7282838704012644</v>
      </c>
      <c r="L59" s="151">
        <v>0.7223183106692412</v>
      </c>
      <c r="M59" s="151">
        <v>0.7368406711977017</v>
      </c>
      <c r="N59" s="151">
        <v>1</v>
      </c>
    </row>
    <row r="60" spans="1:14" ht="31.5">
      <c r="A60" s="141" t="s">
        <v>111</v>
      </c>
      <c r="B60" s="122"/>
      <c r="C60" s="122"/>
      <c r="D60" s="117">
        <v>0</v>
      </c>
      <c r="E60" s="117">
        <v>0.12218700091951798</v>
      </c>
      <c r="F60" s="147">
        <v>0.265153843964364</v>
      </c>
      <c r="G60" s="147">
        <v>0.2193776852270322</v>
      </c>
      <c r="H60" s="147">
        <v>0.08461717944473195</v>
      </c>
      <c r="I60" s="147">
        <v>0.10134175178146537</v>
      </c>
      <c r="J60" s="147">
        <v>0</v>
      </c>
      <c r="K60" s="147">
        <v>0.11660593555184828</v>
      </c>
      <c r="L60" s="151">
        <v>0</v>
      </c>
      <c r="M60" s="151">
        <v>0</v>
      </c>
      <c r="N60" s="151">
        <v>-0.0014668787999085053</v>
      </c>
    </row>
    <row r="61" spans="1:14" ht="15.75">
      <c r="A61" s="141" t="s">
        <v>112</v>
      </c>
      <c r="B61" s="122"/>
      <c r="C61" s="122"/>
      <c r="D61" s="117">
        <v>1</v>
      </c>
      <c r="E61" s="117">
        <v>1</v>
      </c>
      <c r="F61" s="147">
        <v>1</v>
      </c>
      <c r="G61" s="147">
        <v>1</v>
      </c>
      <c r="H61" s="147">
        <v>0.3309605154589454</v>
      </c>
      <c r="I61" s="147">
        <v>0.6080542073141428</v>
      </c>
      <c r="J61" s="147">
        <v>0.5266439903054702</v>
      </c>
      <c r="K61" s="147">
        <v>0.24731539204495567</v>
      </c>
      <c r="L61" s="151">
        <v>0.607163838790518</v>
      </c>
      <c r="M61" s="151">
        <v>0.41041324259637896</v>
      </c>
      <c r="N61" s="151">
        <v>0.8946934890071282</v>
      </c>
    </row>
    <row r="62" spans="1:14" ht="15.75">
      <c r="A62" s="141" t="s">
        <v>113</v>
      </c>
      <c r="B62" s="122"/>
      <c r="C62" s="122"/>
      <c r="D62" s="117">
        <v>0.37240658548557565</v>
      </c>
      <c r="E62" s="117">
        <v>0.1480316400221545</v>
      </c>
      <c r="F62" s="147">
        <v>0.12175732217573222</v>
      </c>
      <c r="G62" s="147">
        <v>0.2193776852270322</v>
      </c>
      <c r="H62" s="147">
        <v>0.08461717944473195</v>
      </c>
      <c r="I62" s="147">
        <v>0.10134175178146537</v>
      </c>
      <c r="J62" s="147">
        <v>0.11571771343877217</v>
      </c>
      <c r="K62" s="147">
        <v>0.11660593555184828</v>
      </c>
      <c r="L62" s="151">
        <v>0.12016042890596114</v>
      </c>
      <c r="M62" s="151">
        <v>-0.006682114037343978</v>
      </c>
      <c r="N62" s="151">
        <v>-0.06212077849206911</v>
      </c>
    </row>
    <row r="63" spans="1:11" ht="15.75">
      <c r="A63" s="123"/>
      <c r="E63" s="117"/>
      <c r="I63" s="147"/>
      <c r="J63" s="147"/>
      <c r="K63" s="147"/>
    </row>
    <row r="64" spans="1:11" ht="63">
      <c r="A64" s="140" t="s">
        <v>183</v>
      </c>
      <c r="E64" s="117"/>
      <c r="I64" s="147"/>
      <c r="J64" s="147"/>
      <c r="K64" s="147"/>
    </row>
    <row r="65" spans="1:14" ht="15.75">
      <c r="A65" s="142" t="s">
        <v>107</v>
      </c>
      <c r="D65" s="117">
        <v>0.5812476691514311</v>
      </c>
      <c r="E65" s="117">
        <v>0.364112987788156</v>
      </c>
      <c r="F65" s="147">
        <v>0.09323712748697806</v>
      </c>
      <c r="G65" s="147">
        <v>0.142791148690782</v>
      </c>
      <c r="H65" s="147">
        <v>0</v>
      </c>
      <c r="I65" s="147">
        <v>0</v>
      </c>
      <c r="J65" s="147">
        <v>0.23840571012651118</v>
      </c>
      <c r="K65" s="147">
        <v>0.2388554745807358</v>
      </c>
      <c r="L65" s="151">
        <v>0.12016042890596114</v>
      </c>
      <c r="M65" s="151">
        <v>0.23102283972953297</v>
      </c>
      <c r="N65" s="151">
        <v>0.11683843509676783</v>
      </c>
    </row>
    <row r="66" spans="1:14" ht="31.5">
      <c r="A66" s="124" t="s">
        <v>108</v>
      </c>
      <c r="B66" s="122"/>
      <c r="C66" s="122"/>
      <c r="D66" s="117">
        <v>0.815508821478742</v>
      </c>
      <c r="E66" s="117">
        <v>0.602399888152199</v>
      </c>
      <c r="F66" s="147">
        <v>0.28603449748100074</v>
      </c>
      <c r="G66" s="147">
        <v>-0.09523938924135722</v>
      </c>
      <c r="H66" s="147">
        <v>-0.24325011307926236</v>
      </c>
      <c r="I66" s="147">
        <v>0.09461142922625931</v>
      </c>
      <c r="J66" s="147">
        <v>0.23840571012651118</v>
      </c>
      <c r="K66" s="147">
        <v>0.2388554745807358</v>
      </c>
      <c r="L66" s="151">
        <v>0.12016042890596114</v>
      </c>
      <c r="M66" s="151">
        <v>0.12039685065458779</v>
      </c>
      <c r="N66" s="151">
        <v>0.11683843509676783</v>
      </c>
    </row>
    <row r="67" spans="1:14" ht="15.75">
      <c r="A67" s="123" t="s">
        <v>109</v>
      </c>
      <c r="B67" s="122"/>
      <c r="C67" s="122"/>
      <c r="D67" s="117">
        <v>0.7657388476726892</v>
      </c>
      <c r="E67" s="117">
        <v>1</v>
      </c>
      <c r="F67" s="147">
        <v>0.3286553952124783</v>
      </c>
      <c r="G67" s="147">
        <v>0.6346918460631926</v>
      </c>
      <c r="H67" s="147">
        <v>0.08461717944473195</v>
      </c>
      <c r="I67" s="147">
        <v>0.1463395399672972</v>
      </c>
      <c r="J67" s="147">
        <v>0.2844921658641114</v>
      </c>
      <c r="K67" s="147">
        <v>0.04773136359645272</v>
      </c>
      <c r="L67" s="151">
        <v>0.28937389589581364</v>
      </c>
      <c r="M67" s="151">
        <v>0.6164438205431139</v>
      </c>
      <c r="N67" s="151">
        <v>0.9568142674991973</v>
      </c>
    </row>
    <row r="68" spans="1:14" ht="15.75">
      <c r="A68" s="123" t="s">
        <v>46</v>
      </c>
      <c r="B68" s="122"/>
      <c r="C68" s="122"/>
      <c r="D68" s="117">
        <v>0.6683628119651948</v>
      </c>
      <c r="E68" s="117">
        <v>0.9061056531535165</v>
      </c>
      <c r="F68" s="147">
        <v>0.27803916545697777</v>
      </c>
      <c r="G68" s="147">
        <v>0.6346918460631926</v>
      </c>
      <c r="H68" s="147">
        <v>-0.003563789087297174</v>
      </c>
      <c r="I68" s="147">
        <v>0.4751642225812056</v>
      </c>
      <c r="J68" s="147">
        <v>0.4931007409642335</v>
      </c>
      <c r="K68" s="147">
        <v>0.6120807357976996</v>
      </c>
      <c r="L68" s="151">
        <v>0.60215788176328</v>
      </c>
      <c r="M68" s="151">
        <v>0.9579182669881116</v>
      </c>
      <c r="N68" s="151">
        <v>1</v>
      </c>
    </row>
    <row r="69" spans="1:14" ht="31.5">
      <c r="A69" s="124" t="s">
        <v>111</v>
      </c>
      <c r="B69" s="122"/>
      <c r="C69" s="122"/>
      <c r="D69" s="117">
        <v>0.11146504795836093</v>
      </c>
      <c r="E69" s="117">
        <v>0</v>
      </c>
      <c r="F69" s="147">
        <v>0</v>
      </c>
      <c r="G69" s="147">
        <v>-0.09210006922236397</v>
      </c>
      <c r="H69" s="147">
        <v>-0.08461717944473195</v>
      </c>
      <c r="I69" s="147">
        <v>-0.10134175178146537</v>
      </c>
      <c r="J69" s="147">
        <v>0</v>
      </c>
      <c r="K69" s="147">
        <v>-0.0056436034770392385</v>
      </c>
      <c r="L69" s="151">
        <v>0</v>
      </c>
      <c r="M69" s="151">
        <v>-0.23770495376687695</v>
      </c>
      <c r="N69" s="151">
        <v>-0.0014668787999085053</v>
      </c>
    </row>
    <row r="70" spans="1:14" ht="15.75" customHeight="1">
      <c r="A70" s="124" t="s">
        <v>112</v>
      </c>
      <c r="B70" s="122"/>
      <c r="C70" s="122"/>
      <c r="D70" s="117">
        <v>1</v>
      </c>
      <c r="E70" s="117">
        <v>1</v>
      </c>
      <c r="F70" s="147">
        <v>0.3712762929439558</v>
      </c>
      <c r="G70" s="147">
        <v>0.8727223839953319</v>
      </c>
      <c r="H70" s="147">
        <v>0.08803888623118228</v>
      </c>
      <c r="I70" s="147">
        <v>0.24095096919355652</v>
      </c>
      <c r="J70" s="147">
        <v>0.4931007409642335</v>
      </c>
      <c r="K70" s="147">
        <v>0.25336179647027834</v>
      </c>
      <c r="L70" s="151">
        <v>0.48700340988455687</v>
      </c>
      <c r="M70" s="151">
        <v>0.7368406711977017</v>
      </c>
      <c r="N70" s="151">
        <v>0.7157332496289207</v>
      </c>
    </row>
    <row r="71" spans="1:14" ht="15.75">
      <c r="A71" s="123" t="s">
        <v>113</v>
      </c>
      <c r="B71" s="122"/>
      <c r="C71" s="122"/>
      <c r="D71" s="117">
        <v>0.4838716334439366</v>
      </c>
      <c r="E71" s="117">
        <v>0.27021864094167247</v>
      </c>
      <c r="F71" s="147">
        <v>0</v>
      </c>
      <c r="G71" s="147">
        <v>-0.09210006922236397</v>
      </c>
      <c r="H71" s="147">
        <v>-0.21596118676522919</v>
      </c>
      <c r="I71" s="147">
        <v>-0.10134175178146537</v>
      </c>
      <c r="J71" s="147">
        <v>0.07520418084856867</v>
      </c>
      <c r="K71" s="147">
        <v>-0.0056436034770392385</v>
      </c>
      <c r="L71" s="151">
        <v>0.12016042890596114</v>
      </c>
      <c r="M71" s="151">
        <v>-0.12707896469193175</v>
      </c>
      <c r="N71" s="151">
        <v>0</v>
      </c>
    </row>
    <row r="72" spans="1:11" ht="21" customHeight="1">
      <c r="A72" s="123"/>
      <c r="E72" s="117"/>
      <c r="I72" s="147"/>
      <c r="J72" s="147"/>
      <c r="K72" s="147"/>
    </row>
    <row r="73" spans="1:11" ht="47.25">
      <c r="A73" s="140" t="s">
        <v>219</v>
      </c>
      <c r="B73" s="119"/>
      <c r="C73" s="119"/>
      <c r="E73" s="117"/>
      <c r="I73" s="147"/>
      <c r="J73" s="147"/>
      <c r="K73" s="147"/>
    </row>
    <row r="74" spans="1:14" ht="15.75" customHeight="1">
      <c r="A74" s="123" t="s">
        <v>47</v>
      </c>
      <c r="B74" s="120">
        <v>0.5</v>
      </c>
      <c r="C74" s="120">
        <v>0</v>
      </c>
      <c r="D74" s="117">
        <v>-0.18449117852125807</v>
      </c>
      <c r="E74" s="117">
        <v>0.27642404297536666</v>
      </c>
      <c r="F74" s="147">
        <v>0.62062733043008</v>
      </c>
      <c r="G74" s="147">
        <v>0.6026536192998816</v>
      </c>
      <c r="H74" s="147">
        <v>0.4027876808127629</v>
      </c>
      <c r="I74" s="147">
        <v>0.5382853326531543</v>
      </c>
      <c r="J74" s="147">
        <v>-0.07632625330207535</v>
      </c>
      <c r="K74" s="147">
        <v>-0.11022587584511372</v>
      </c>
      <c r="L74" s="151">
        <v>0.33255207263464936</v>
      </c>
      <c r="M74" s="151">
        <v>0.21130673421076723</v>
      </c>
      <c r="N74" s="151">
        <v>0.3218157702806252</v>
      </c>
    </row>
    <row r="75" spans="1:11" ht="15.75" customHeight="1">
      <c r="A75" s="123"/>
      <c r="B75" s="119"/>
      <c r="C75" s="119"/>
      <c r="E75" s="117"/>
      <c r="I75" s="147"/>
      <c r="J75" s="147"/>
      <c r="K75" s="147"/>
    </row>
    <row r="76" spans="1:11" ht="47.25">
      <c r="A76" s="140" t="s">
        <v>0</v>
      </c>
      <c r="B76" s="121"/>
      <c r="C76" s="121"/>
      <c r="E76" s="117"/>
      <c r="I76" s="147"/>
      <c r="J76" s="147"/>
      <c r="K76" s="147"/>
    </row>
    <row r="77" spans="1:14" ht="15.75">
      <c r="A77" s="123" t="s">
        <v>47</v>
      </c>
      <c r="B77" s="121">
        <v>0.33333333333333337</v>
      </c>
      <c r="C77" s="121">
        <v>0.16666666666666666</v>
      </c>
      <c r="D77" s="117">
        <v>-0.1590711098598027</v>
      </c>
      <c r="E77" s="117">
        <v>0.33056133615103767</v>
      </c>
      <c r="F77" s="147">
        <v>0.6917684228503116</v>
      </c>
      <c r="G77" s="147">
        <v>0.8727223839953319</v>
      </c>
      <c r="H77" s="147">
        <v>1</v>
      </c>
      <c r="I77" s="147">
        <v>0.5548326599314153</v>
      </c>
      <c r="J77" s="147">
        <v>-0.032297848021397554</v>
      </c>
      <c r="K77" s="147">
        <v>0.5275221705154096</v>
      </c>
      <c r="L77" s="151">
        <v>0.04957376443038497</v>
      </c>
      <c r="M77" s="151">
        <v>0.6114902716441205</v>
      </c>
      <c r="N77" s="151">
        <v>0.44012108417730156</v>
      </c>
    </row>
    <row r="78" spans="1:11" ht="15.75">
      <c r="A78" s="123"/>
      <c r="B78" s="121"/>
      <c r="C78" s="121"/>
      <c r="E78" s="117"/>
      <c r="I78" s="147"/>
      <c r="J78" s="147"/>
      <c r="K78" s="147"/>
    </row>
    <row r="79" spans="1:11" ht="63">
      <c r="A79" s="140" t="s">
        <v>220</v>
      </c>
      <c r="B79" s="119"/>
      <c r="C79" s="119"/>
      <c r="E79" s="117"/>
      <c r="I79" s="147"/>
      <c r="J79" s="147"/>
      <c r="K79" s="147"/>
    </row>
    <row r="80" spans="1:14" ht="15.75" customHeight="1">
      <c r="A80" s="123" t="s">
        <v>48</v>
      </c>
      <c r="B80" s="122"/>
      <c r="C80" s="122"/>
      <c r="D80" s="117">
        <v>-0.14037125534897502</v>
      </c>
      <c r="E80" s="117">
        <v>0.6946743239391936</v>
      </c>
      <c r="F80" s="147">
        <v>0.27803916545697777</v>
      </c>
      <c r="G80" s="147">
        <v>0.2793808889066871</v>
      </c>
      <c r="H80" s="147">
        <v>0.15953756773350056</v>
      </c>
      <c r="I80" s="147">
        <v>0.17118209453256789</v>
      </c>
      <c r="J80" s="147">
        <v>0.20231770176657587</v>
      </c>
      <c r="K80" s="147">
        <v>-0.07135723066116428</v>
      </c>
      <c r="L80" s="153">
        <v>0.2898946222423072</v>
      </c>
      <c r="M80" s="153">
        <v>-0.06499666493737492</v>
      </c>
      <c r="N80" s="153">
        <v>0.20351045638394888</v>
      </c>
    </row>
    <row r="81" spans="1:14" ht="15.75">
      <c r="A81" s="123" t="s">
        <v>49</v>
      </c>
      <c r="B81" s="119"/>
      <c r="C81" s="122"/>
      <c r="D81" s="117">
        <v>0.33163718803480546</v>
      </c>
      <c r="E81" s="117">
        <v>0.5577777240047965</v>
      </c>
      <c r="F81" s="147">
        <v>0.8356217800927902</v>
      </c>
      <c r="G81" s="147">
        <v>0.8727223839953319</v>
      </c>
      <c r="H81" s="147">
        <v>0.5341316881332602</v>
      </c>
      <c r="I81" s="147">
        <v>0.8221122270812309</v>
      </c>
      <c r="J81" s="147">
        <v>0.7618695775215522</v>
      </c>
      <c r="K81" s="147">
        <v>0.25336179647027834</v>
      </c>
      <c r="L81" s="153">
        <v>0.7159227229776919</v>
      </c>
      <c r="M81" s="153">
        <v>0.45210043551994283</v>
      </c>
      <c r="N81" s="153">
        <v>0.2221459718790102</v>
      </c>
    </row>
    <row r="82" spans="1:14" ht="15.75">
      <c r="A82" s="123" t="s">
        <v>50</v>
      </c>
      <c r="B82" s="119"/>
      <c r="C82" s="122"/>
      <c r="D82" s="117">
        <v>0.47200844338378045</v>
      </c>
      <c r="E82" s="117">
        <v>0.8331908349330797</v>
      </c>
      <c r="F82" s="147">
        <v>1</v>
      </c>
      <c r="G82" s="147">
        <v>1</v>
      </c>
      <c r="H82" s="147">
        <v>0.6219841728137901</v>
      </c>
      <c r="I82" s="147">
        <v>0.6711753173860916</v>
      </c>
      <c r="J82" s="147">
        <v>0.8845575742092913</v>
      </c>
      <c r="K82" s="147">
        <v>0.41131903591184477</v>
      </c>
      <c r="L82" s="153">
        <v>1</v>
      </c>
      <c r="M82" s="153">
        <v>0.7368406711977017</v>
      </c>
      <c r="N82" s="153">
        <v>0.8816946861033236</v>
      </c>
    </row>
    <row r="83" spans="1:14" ht="15.75" customHeight="1">
      <c r="A83" s="123" t="s">
        <v>51</v>
      </c>
      <c r="B83" s="119"/>
      <c r="C83" s="122"/>
      <c r="D83" s="117">
        <v>0.14037125534897502</v>
      </c>
      <c r="E83" s="117">
        <v>0.5085055413057156</v>
      </c>
      <c r="F83" s="147">
        <v>0.23541826772550023</v>
      </c>
      <c r="G83" s="147">
        <v>0.5080993026275894</v>
      </c>
      <c r="H83" s="147">
        <v>0.49420395458058997</v>
      </c>
      <c r="I83" s="147">
        <v>0.5284436837610945</v>
      </c>
      <c r="J83" s="147">
        <v>0.32500569845431493</v>
      </c>
      <c r="K83" s="147">
        <v>0.41131903591184477</v>
      </c>
      <c r="L83" s="153">
        <v>0.6342559878394478</v>
      </c>
      <c r="M83" s="153">
        <v>0.6314908383867888</v>
      </c>
      <c r="N83" s="153">
        <v>0.5684914433779654</v>
      </c>
    </row>
    <row r="84" spans="1:14" ht="15.75" customHeight="1">
      <c r="A84" s="123" t="s">
        <v>52</v>
      </c>
      <c r="B84" s="119"/>
      <c r="C84" s="122"/>
      <c r="D84" s="117">
        <v>0.14714600951354737</v>
      </c>
      <c r="E84" s="117">
        <v>-0.09126350373991093</v>
      </c>
      <c r="F84" s="147">
        <v>0.20689807303674607</v>
      </c>
      <c r="G84" s="147">
        <v>0.3456441398406169</v>
      </c>
      <c r="H84" s="147">
        <v>0.4027876808127629</v>
      </c>
      <c r="I84" s="147">
        <v>0.405395347920217</v>
      </c>
      <c r="J84" s="147">
        <v>0.1991375788561468</v>
      </c>
      <c r="K84" s="147">
        <v>0.25336179647027834</v>
      </c>
      <c r="L84" s="153">
        <v>-0.27501746025224927</v>
      </c>
      <c r="M84" s="153">
        <v>0.009770861579642603</v>
      </c>
      <c r="N84" s="153">
        <v>-0.11683843509676783</v>
      </c>
    </row>
    <row r="85" spans="1:14" ht="15.75">
      <c r="A85" s="124" t="s">
        <v>53</v>
      </c>
      <c r="B85" s="119"/>
      <c r="C85" s="122"/>
      <c r="D85" s="117">
        <v>0.8444150288693562</v>
      </c>
      <c r="E85" s="117">
        <v>0.8778129990804822</v>
      </c>
      <c r="F85" s="147">
        <v>0.8566034782113682</v>
      </c>
      <c r="G85" s="147">
        <v>0.8727223839953319</v>
      </c>
      <c r="H85" s="147">
        <v>0.6177021511781752</v>
      </c>
      <c r="I85" s="147">
        <v>0.9586101181564682</v>
      </c>
      <c r="J85" s="147">
        <v>0.5599559980223335</v>
      </c>
      <c r="K85" s="147">
        <v>0.6923006848713672</v>
      </c>
      <c r="L85" s="153">
        <v>1</v>
      </c>
      <c r="M85" s="153">
        <v>0.39687463216221047</v>
      </c>
      <c r="N85" s="153">
        <v>0.7157332496289207</v>
      </c>
    </row>
    <row r="86" spans="1:14" ht="31.5">
      <c r="A86" s="124" t="s">
        <v>54</v>
      </c>
      <c r="B86" s="119"/>
      <c r="C86" s="122"/>
      <c r="D86" s="117">
        <v>0.09625133217669196</v>
      </c>
      <c r="E86" s="117">
        <v>0.1480316400221545</v>
      </c>
      <c r="F86" s="147">
        <v>0.23541826772550023</v>
      </c>
      <c r="G86" s="147">
        <v>0.33013060715450315</v>
      </c>
      <c r="H86" s="147">
        <v>0.49064016549329276</v>
      </c>
      <c r="I86" s="147">
        <v>0.4518976626237908</v>
      </c>
      <c r="J86" s="147">
        <v>0.07962970507883688</v>
      </c>
      <c r="K86" s="147">
        <v>0.29223044165422773</v>
      </c>
      <c r="L86" s="153">
        <v>0.12016042890596114</v>
      </c>
      <c r="M86" s="153">
        <v>0.12039685065458779</v>
      </c>
      <c r="N86" s="153">
        <v>0.22214494608963964</v>
      </c>
    </row>
    <row r="87" spans="1:14" ht="15.75">
      <c r="A87" s="123" t="s">
        <v>121</v>
      </c>
      <c r="B87" s="119"/>
      <c r="C87" s="122"/>
      <c r="D87" s="117">
        <v>0.09388989697833586</v>
      </c>
      <c r="E87" s="117">
        <v>-0.31484080508907497</v>
      </c>
      <c r="F87" s="147">
        <v>-0.12175732217573222</v>
      </c>
      <c r="G87" s="147">
        <v>-0.12727761600466822</v>
      </c>
      <c r="H87" s="147">
        <v>0.04349152263996736</v>
      </c>
      <c r="I87" s="147">
        <v>0.2756031352311808</v>
      </c>
      <c r="J87" s="147">
        <v>-0.23813042247844773</v>
      </c>
      <c r="K87" s="147">
        <v>0.11660593555184828</v>
      </c>
      <c r="L87" s="153">
        <v>0</v>
      </c>
      <c r="M87" s="153">
        <v>0</v>
      </c>
      <c r="N87" s="153">
        <v>0</v>
      </c>
    </row>
    <row r="88" spans="1:11" ht="15.75" customHeight="1">
      <c r="A88" s="123"/>
      <c r="E88" s="117"/>
      <c r="I88" s="147"/>
      <c r="J88" s="147"/>
      <c r="K88" s="147"/>
    </row>
    <row r="89" spans="1:11" ht="63">
      <c r="A89" s="140" t="s">
        <v>184</v>
      </c>
      <c r="B89" s="119"/>
      <c r="C89" s="119"/>
      <c r="E89" s="117"/>
      <c r="I89" s="147"/>
      <c r="J89" s="147"/>
      <c r="K89" s="147"/>
    </row>
    <row r="90" spans="1:14" ht="15.75" customHeight="1">
      <c r="A90" s="123" t="s">
        <v>48</v>
      </c>
      <c r="B90" s="122"/>
      <c r="C90" s="122"/>
      <c r="D90" s="117">
        <v>0.257455398798056</v>
      </c>
      <c r="E90" s="117">
        <v>0.4785929761731922</v>
      </c>
      <c r="F90" s="147">
        <v>0.5483719010616799</v>
      </c>
      <c r="G90" s="147">
        <v>1</v>
      </c>
      <c r="H90" s="147">
        <v>0.6654756954537574</v>
      </c>
      <c r="I90" s="147">
        <v>0.36400546607668527</v>
      </c>
      <c r="J90" s="147">
        <v>0.396754468744391</v>
      </c>
      <c r="K90" s="147">
        <v>0.40843357625779264</v>
      </c>
      <c r="L90" s="153">
        <v>0.23542993303479726</v>
      </c>
      <c r="M90" s="153">
        <v>-0.21271269198407888</v>
      </c>
      <c r="N90" s="153">
        <v>0.37800030568523246</v>
      </c>
    </row>
    <row r="91" spans="1:14" ht="15.75">
      <c r="A91" s="123" t="s">
        <v>49</v>
      </c>
      <c r="B91" s="119"/>
      <c r="C91" s="122"/>
      <c r="D91" s="117">
        <v>-0.011863190060156126</v>
      </c>
      <c r="E91" s="117">
        <v>0.4355907230852786</v>
      </c>
      <c r="F91" s="147">
        <v>0.8356217800927902</v>
      </c>
      <c r="G91" s="147">
        <v>0.8282327130017907</v>
      </c>
      <c r="H91" s="147">
        <v>0.5458658612729271</v>
      </c>
      <c r="I91" s="147">
        <v>0.5098348717455835</v>
      </c>
      <c r="J91" s="147">
        <v>0.7213560449313487</v>
      </c>
      <c r="K91" s="147">
        <v>0.48865352533146017</v>
      </c>
      <c r="L91" s="153">
        <v>0.7159227229776919</v>
      </c>
      <c r="M91" s="153">
        <v>0.9379177002454432</v>
      </c>
      <c r="N91" s="153">
        <v>0.33898440697577803</v>
      </c>
    </row>
    <row r="92" spans="1:14" ht="15.75">
      <c r="A92" s="123" t="s">
        <v>50</v>
      </c>
      <c r="B92" s="119"/>
      <c r="C92" s="122"/>
      <c r="D92" s="117">
        <v>0.6355739452035005</v>
      </c>
      <c r="E92" s="117">
        <v>0.9061056531535165</v>
      </c>
      <c r="F92" s="147">
        <v>0.9067628725130219</v>
      </c>
      <c r="G92" s="147">
        <v>1</v>
      </c>
      <c r="H92" s="147">
        <v>0.9565084773600326</v>
      </c>
      <c r="I92" s="147">
        <v>0.9999999999999999</v>
      </c>
      <c r="J92" s="147">
        <v>0.5599559980223335</v>
      </c>
      <c r="K92" s="147">
        <v>0.7282838704012644</v>
      </c>
      <c r="L92" s="153">
        <v>0.8851361899675445</v>
      </c>
      <c r="M92" s="153">
        <v>0.6616143010973009</v>
      </c>
      <c r="N92" s="153">
        <v>0.5542422032314417</v>
      </c>
    </row>
    <row r="93" spans="1:14" ht="15.75" customHeight="1">
      <c r="A93" s="123" t="s">
        <v>51</v>
      </c>
      <c r="B93" s="119"/>
      <c r="C93" s="122"/>
      <c r="D93" s="117">
        <v>0.028906207390614086</v>
      </c>
      <c r="E93" s="117">
        <v>0.3863185403861976</v>
      </c>
      <c r="F93" s="147">
        <v>0.5005721116898643</v>
      </c>
      <c r="G93" s="147">
        <v>0.6001993718499534</v>
      </c>
      <c r="H93" s="147">
        <v>0.45921129984449155</v>
      </c>
      <c r="I93" s="147">
        <v>0.5134427780878835</v>
      </c>
      <c r="J93" s="147">
        <v>0.5599559980223335</v>
      </c>
      <c r="K93" s="147">
        <v>0.4052726314865221</v>
      </c>
      <c r="L93" s="153">
        <v>0.5193921778069923</v>
      </c>
      <c r="M93" s="153">
        <v>0.4358676176318004</v>
      </c>
      <c r="N93" s="153">
        <v>0.3333476943845213</v>
      </c>
    </row>
    <row r="94" spans="1:14" ht="15.75" customHeight="1">
      <c r="A94" s="123" t="s">
        <v>52</v>
      </c>
      <c r="B94" s="119"/>
      <c r="C94" s="122"/>
      <c r="D94" s="117">
        <v>-0.05598311323243919</v>
      </c>
      <c r="E94" s="117">
        <v>-0.09126350373991093</v>
      </c>
      <c r="F94" s="147">
        <v>0.4294310192696325</v>
      </c>
      <c r="G94" s="147">
        <v>0.7837430420082495</v>
      </c>
      <c r="H94" s="147">
        <v>0.8803901658191696</v>
      </c>
      <c r="I94" s="147">
        <v>0.421942675198478</v>
      </c>
      <c r="J94" s="147">
        <v>0.1991375788561468</v>
      </c>
      <c r="K94" s="147">
        <v>0.5275221705154096</v>
      </c>
      <c r="L94" s="153">
        <v>-0.20281110061213586</v>
      </c>
      <c r="M94" s="153">
        <v>0.009770861579642603</v>
      </c>
      <c r="N94" s="153">
        <v>-0.11683843509676783</v>
      </c>
    </row>
    <row r="95" spans="1:14" ht="15.75">
      <c r="A95" s="124" t="s">
        <v>53</v>
      </c>
      <c r="B95" s="119"/>
      <c r="C95" s="122"/>
      <c r="D95" s="117">
        <v>0.6888300577387121</v>
      </c>
      <c r="E95" s="117">
        <v>1</v>
      </c>
      <c r="F95" s="147">
        <v>1</v>
      </c>
      <c r="G95" s="147">
        <v>0.7454447679906636</v>
      </c>
      <c r="H95" s="147">
        <v>0.7490461584986724</v>
      </c>
      <c r="I95" s="147">
        <v>0.8422674607017919</v>
      </c>
      <c r="J95" s="147">
        <v>0.5599559980223335</v>
      </c>
      <c r="K95" s="147">
        <v>0.8473724646588814</v>
      </c>
      <c r="L95" s="153">
        <v>1</v>
      </c>
      <c r="M95" s="153">
        <v>0.7653837937754217</v>
      </c>
      <c r="N95" s="153">
        <v>0.5974279357322443</v>
      </c>
    </row>
    <row r="96" spans="1:14" ht="31.5">
      <c r="A96" s="124" t="s">
        <v>54</v>
      </c>
      <c r="B96" s="119"/>
      <c r="C96" s="122"/>
      <c r="D96" s="117">
        <v>0.12628224309810865</v>
      </c>
      <c r="E96" s="117">
        <v>0.364112987788156</v>
      </c>
      <c r="F96" s="147">
        <v>0.3286553952124783</v>
      </c>
      <c r="G96" s="147">
        <v>0.2380305379321392</v>
      </c>
      <c r="H96" s="147">
        <v>0.2864131518677305</v>
      </c>
      <c r="I96" s="147">
        <v>0.6080357241873893</v>
      </c>
      <c r="J96" s="147">
        <v>-0.0766015409501388</v>
      </c>
      <c r="K96" s="147">
        <v>0.29223044165422773</v>
      </c>
      <c r="L96" s="153">
        <v>0.054464689207509964</v>
      </c>
      <c r="M96" s="153">
        <v>0.22456088342103314</v>
      </c>
      <c r="N96" s="153">
        <v>0.16002416759757052</v>
      </c>
    </row>
    <row r="97" spans="1:14" ht="15.75">
      <c r="A97" s="123" t="s">
        <v>121</v>
      </c>
      <c r="B97" s="119"/>
      <c r="C97" s="122"/>
      <c r="D97" s="117">
        <v>-0.11495118668751964</v>
      </c>
      <c r="E97" s="117">
        <v>-0.2865481510160405</v>
      </c>
      <c r="F97" s="147">
        <v>-0.45041271738821054</v>
      </c>
      <c r="G97" s="147">
        <v>-0.12727761600466822</v>
      </c>
      <c r="H97" s="147">
        <v>0.04349152263996736</v>
      </c>
      <c r="I97" s="147">
        <v>0.15773253929820802</v>
      </c>
      <c r="J97" s="147">
        <v>-0.12268799668773901</v>
      </c>
      <c r="K97" s="147">
        <v>0.29223044165422773</v>
      </c>
      <c r="L97" s="153">
        <v>0</v>
      </c>
      <c r="M97" s="153">
        <v>0.12039685065458779</v>
      </c>
      <c r="N97" s="153">
        <v>0.11683843509676783</v>
      </c>
    </row>
    <row r="98" spans="1:11" ht="15.75">
      <c r="A98" s="123"/>
      <c r="B98" s="121"/>
      <c r="C98" s="121"/>
      <c r="E98" s="117"/>
      <c r="I98" s="147"/>
      <c r="J98" s="147"/>
      <c r="K98" s="147"/>
    </row>
    <row r="99" spans="1:11" ht="31.5">
      <c r="A99" s="140" t="s">
        <v>221</v>
      </c>
      <c r="B99" s="121"/>
      <c r="C99" s="121"/>
      <c r="E99" s="117"/>
      <c r="I99" s="147"/>
      <c r="J99" s="147"/>
      <c r="K99" s="147"/>
    </row>
    <row r="100" spans="1:14" ht="15.75">
      <c r="A100" s="123" t="s">
        <v>31</v>
      </c>
      <c r="B100" s="121"/>
      <c r="C100" s="121"/>
      <c r="D100" s="117">
        <v>0.3746324076762859</v>
      </c>
      <c r="E100" s="117">
        <v>0.3863185403861976</v>
      </c>
      <c r="F100" s="147">
        <v>0.7850055503372897</v>
      </c>
      <c r="G100" s="147">
        <v>0.18728081968432314</v>
      </c>
      <c r="H100" s="147">
        <v>0</v>
      </c>
      <c r="I100" s="147">
        <v>0.5067124555326775</v>
      </c>
      <c r="J100" s="147">
        <v>0.5338895612025004</v>
      </c>
      <c r="K100" s="147">
        <v>0.6813273772938802</v>
      </c>
      <c r="L100" s="151">
        <v>0.7223183106692412</v>
      </c>
      <c r="M100" s="151">
        <v>0.6585255535550024</v>
      </c>
      <c r="N100" s="151">
        <v>0.8210407864111631</v>
      </c>
    </row>
    <row r="101" spans="1:11" ht="15.75">
      <c r="A101" s="123"/>
      <c r="B101" s="121"/>
      <c r="C101" s="121"/>
      <c r="E101" s="117"/>
      <c r="I101" s="147"/>
      <c r="J101" s="147"/>
      <c r="K101" s="147"/>
    </row>
    <row r="102" spans="1:11" ht="47.25">
      <c r="A102" s="143" t="s">
        <v>1</v>
      </c>
      <c r="B102" s="118"/>
      <c r="C102" s="118"/>
      <c r="E102" s="117"/>
      <c r="I102" s="147"/>
      <c r="J102" s="147"/>
      <c r="K102" s="147"/>
    </row>
    <row r="103" spans="1:14" ht="15.75">
      <c r="A103" s="123" t="s">
        <v>31</v>
      </c>
      <c r="B103" s="119"/>
      <c r="C103" s="119"/>
      <c r="D103" s="117">
        <v>0.7622527089435305</v>
      </c>
      <c r="E103" s="117">
        <v>0.7392964880865961</v>
      </c>
      <c r="F103" s="147">
        <v>0.7850055503372897</v>
      </c>
      <c r="G103" s="147">
        <v>0.5425917768408286</v>
      </c>
      <c r="H103" s="147">
        <v>-0.04349152263996736</v>
      </c>
      <c r="I103" s="147">
        <v>0.17788777291876912</v>
      </c>
      <c r="J103" s="147">
        <v>0.49337602861229696</v>
      </c>
      <c r="K103" s="147">
        <v>0.842445561506717</v>
      </c>
      <c r="L103" s="151">
        <v>0.7649757610615833</v>
      </c>
      <c r="M103" s="151">
        <v>0.7368406711977017</v>
      </c>
      <c r="N103" s="151">
        <v>0.8831615649032322</v>
      </c>
    </row>
    <row r="104" spans="1:4" ht="15.75">
      <c r="A104" s="123"/>
      <c r="B104" s="119"/>
      <c r="C104" s="119"/>
      <c r="D104" s="119"/>
    </row>
  </sheetData>
  <sheetProtection/>
  <printOptions/>
  <pageMargins left="0.37" right="0.35" top="0.45" bottom="0.42" header="0.5" footer="0.44"/>
  <pageSetup fitToHeight="2" fitToWidth="1" horizontalDpi="600" verticalDpi="600" orientation="portrait" paperSize="9" scale="66" r:id="rId1"/>
  <headerFooter alignWithMargins="0">
    <oddFooter>&amp;C&amp;P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MNBWS</dc:creator>
  <cp:keywords/>
  <dc:description/>
  <cp:lastModifiedBy>fabiang</cp:lastModifiedBy>
  <cp:lastPrinted>2009-08-19T15:15:15Z</cp:lastPrinted>
  <dcterms:created xsi:type="dcterms:W3CDTF">2007-02-14T16:02:02Z</dcterms:created>
  <dcterms:modified xsi:type="dcterms:W3CDTF">2011-08-17T09:32:42Z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2134932943</vt:i4>
  </property>
  <property fmtid="{D5CDD505-2E9C-101B-9397-08002B2CF9AE}" pid="3" name="_EmailSubject">
    <vt:lpwstr>PRFB - SLO anyag</vt:lpwstr>
  </property>
  <property fmtid="{D5CDD505-2E9C-101B-9397-08002B2CF9AE}" pid="4" name="_AuthorEmail">
    <vt:lpwstr>homolyad@mnb.hu</vt:lpwstr>
  </property>
  <property fmtid="{D5CDD505-2E9C-101B-9397-08002B2CF9AE}" pid="5" name="_AuthorEmailDisplayName">
    <vt:lpwstr>Homolya Dániel </vt:lpwstr>
  </property>
  <property fmtid="{D5CDD505-2E9C-101B-9397-08002B2CF9AE}" pid="6" name="_PreviousAdHocReviewCycleID">
    <vt:i4>645248845</vt:i4>
  </property>
  <property fmtid="{D5CDD505-2E9C-101B-9397-08002B2CF9AE}" pid="7" name="_ReviewingToolsShownOnce">
    <vt:lpwstr/>
  </property>
</Properties>
</file>