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435" windowHeight="5895" activeTab="11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</sheets>
  <definedNames/>
  <calcPr fullCalcOnLoad="1"/>
</workbook>
</file>

<file path=xl/sharedStrings.xml><?xml version="1.0" encoding="utf-8"?>
<sst xmlns="http://schemas.openxmlformats.org/spreadsheetml/2006/main" count="617" uniqueCount="222">
  <si>
    <t>Fogyasztói árindex</t>
  </si>
  <si>
    <t>Maginfláció</t>
  </si>
  <si>
    <t>Alsó sávszél</t>
  </si>
  <si>
    <t>Felső sávszél</t>
  </si>
  <si>
    <t>Consumer Price Index</t>
  </si>
  <si>
    <t>Core inflation</t>
  </si>
  <si>
    <t>2001.jan.</t>
  </si>
  <si>
    <t>febr.</t>
  </si>
  <si>
    <t>ápr.</t>
  </si>
  <si>
    <t>márc.</t>
  </si>
  <si>
    <t>máj</t>
  </si>
  <si>
    <t>aug.</t>
  </si>
  <si>
    <t>szept.</t>
  </si>
  <si>
    <t>okt.</t>
  </si>
  <si>
    <t>nov.</t>
  </si>
  <si>
    <t>dec.</t>
  </si>
  <si>
    <t>2002.jan.</t>
  </si>
  <si>
    <t>2003.jan.</t>
  </si>
  <si>
    <t>júl.</t>
  </si>
  <si>
    <t>jún.</t>
  </si>
  <si>
    <t>2000.jan.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</si>
  <si>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</si>
  <si>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</si>
  <si>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</si>
  <si>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</si>
  <si>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</si>
  <si>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</si>
  <si>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</si>
  <si>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</si>
  <si>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</si>
  <si>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</si>
  <si>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</si>
  <si>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</si>
  <si>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</si>
  <si>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</si>
  <si>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</si>
  <si>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</si>
  <si>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</si>
  <si>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</si>
  <si>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</si>
  <si>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</si>
  <si>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</si>
  <si>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</si>
  <si>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</si>
  <si>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</si>
  <si>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</si>
  <si>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</si>
  <si>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</si>
  <si>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</si>
  <si>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</si>
  <si>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</si>
  <si>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</si>
  <si>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</si>
  <si>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</si>
  <si>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</si>
  <si>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</si>
  <si>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</si>
  <si>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</si>
  <si>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</si>
  <si>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</si>
  <si>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</si>
  <si>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</si>
  <si>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</si>
  <si>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</si>
  <si>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</si>
  <si>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</si>
  <si>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</si>
  <si>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</si>
  <si>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</si>
  <si>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Inflaciós cél</t>
  </si>
  <si>
    <t>II. n.év.</t>
  </si>
  <si>
    <t>III. n.év.</t>
  </si>
  <si>
    <t>IV. n.év</t>
  </si>
  <si>
    <t>2000. I. n.év.</t>
  </si>
  <si>
    <t>2001. I. n.év.</t>
  </si>
  <si>
    <t>2002. I. n.év.</t>
  </si>
  <si>
    <t>2003. I. n.év.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</si>
  <si>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</si>
  <si>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</si>
  <si>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</si>
  <si>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</si>
  <si>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</si>
  <si>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</si>
  <si>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</si>
  <si>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</si>
  <si>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</si>
  <si>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</si>
  <si>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</si>
  <si>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</si>
  <si>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00:Q1</t>
  </si>
  <si>
    <t>00:Q2</t>
  </si>
  <si>
    <t>00:Q3</t>
  </si>
  <si>
    <t>00:Q4</t>
  </si>
  <si>
    <t>Maginfláció dohánytermékek nélkül</t>
  </si>
  <si>
    <t>Consumer price index</t>
  </si>
  <si>
    <t>Core inflation without tobacco</t>
  </si>
  <si>
    <t>Iparcikkek</t>
  </si>
  <si>
    <t>Piaci szolgáltatások</t>
  </si>
  <si>
    <t>Feldolgozott élelmiszerek</t>
  </si>
  <si>
    <t>Tradables</t>
  </si>
  <si>
    <t>Market services</t>
  </si>
  <si>
    <t>Processed foodstuff</t>
  </si>
  <si>
    <t>Feldolgozatlan élelmiszerek</t>
  </si>
  <si>
    <t>Szabályozott árak</t>
  </si>
  <si>
    <t>Non-processed foodstuff</t>
  </si>
  <si>
    <t>Regulated prices</t>
  </si>
  <si>
    <t>A maginfláció fontosabb összetevőinek alakulása (évesített negyedéves indexek)</t>
  </si>
  <si>
    <t>Changes in the main constituents of core inflation (annualised quarterly indices)</t>
  </si>
  <si>
    <t>A maginflációt alkotó főbb tételek áralakulása (szezonálisan igazított adatok, évesített negyedéves növekedési ütemek)</t>
  </si>
  <si>
    <t>Changes in the main constituents of core inflation (sesonally adjusted and annualised quarterly changes)</t>
  </si>
  <si>
    <t>CPI, core inflation and the inflation target (percentage changes on a year earlier)</t>
  </si>
  <si>
    <t>Az éves fogyasztói árindex és a maginfláció alakulása az inflációs célhoz képest (éves növekedési ütemek)</t>
  </si>
  <si>
    <t>Quaterly changes of CPI and core inflation (sesonally adjusted and annualised quarterly changes)</t>
  </si>
  <si>
    <t>A fogyasztói árindex és a maginfláció alakulása (szezonálisan igazított adatok, évesített negyedéves növekedési ütemek)</t>
  </si>
  <si>
    <t>Price changes of component excluded from the core inflation (sesonally adjusted and annualised quarterly changes)</t>
  </si>
  <si>
    <t>A maginfláción kívüli tételek áralakulása (szezonálisan igazított adatok, évesített negyedéves növekedési ütemek)</t>
  </si>
  <si>
    <t>Alternatív olajár-pályák</t>
  </si>
  <si>
    <t>Alternative oil price paths</t>
  </si>
  <si>
    <t>júli.</t>
  </si>
  <si>
    <t>júni.</t>
  </si>
  <si>
    <t>2004.jan.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</si>
  <si>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</si>
  <si>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</si>
  <si>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</si>
  <si>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</si>
  <si>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</si>
  <si>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</si>
  <si>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</si>
  <si>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</si>
  <si>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</si>
  <si>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</si>
  <si>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</si>
  <si>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</si>
  <si>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2005.jan.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</si>
  <si>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</si>
  <si>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</si>
  <si>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</si>
  <si>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</si>
  <si>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</si>
  <si>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</si>
  <si>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</si>
  <si>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</si>
  <si>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</si>
  <si>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</si>
  <si>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</si>
  <si>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</si>
  <si>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Reuters '04</t>
  </si>
  <si>
    <t>MNB '04</t>
  </si>
  <si>
    <t>Consensus Economics '04</t>
  </si>
  <si>
    <t>Reuters '05</t>
  </si>
  <si>
    <t>MNB '05</t>
  </si>
  <si>
    <t>Consensus Economics '05</t>
  </si>
  <si>
    <t>Nettó (2)</t>
  </si>
  <si>
    <t>Nettó (3)</t>
  </si>
  <si>
    <t/>
  </si>
  <si>
    <t>A fogyasztói árindex és különböző nettó inflációs mutatók alakulása (előző év azonos időszakához képest)</t>
  </si>
  <si>
    <t>2004. I. n.év.</t>
  </si>
  <si>
    <t>2005. I. n.év.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</si>
  <si>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</si>
  <si>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</si>
  <si>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</si>
  <si>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</si>
  <si>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</si>
  <si>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</si>
  <si>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</si>
  <si>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</si>
  <si>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Net inflation (2)</t>
  </si>
  <si>
    <t>Net inflation (3)</t>
  </si>
  <si>
    <t>2002.nov.</t>
  </si>
  <si>
    <t>min</t>
  </si>
  <si>
    <t>max</t>
  </si>
  <si>
    <t>átlag</t>
  </si>
  <si>
    <t>A gazdasági elemzők inflációs előrejelzéseinek átlaga, illetve azok terjedelme (Reuters felmérés)</t>
  </si>
  <si>
    <t>Average annual inflation forecasts for 2004 and 2005</t>
  </si>
  <si>
    <t>The average and range of analysts’ inflation projections (Reuters poll)</t>
  </si>
  <si>
    <t>Érzékelt múltbeli infláció</t>
  </si>
  <si>
    <t>Inflációs várakozás</t>
  </si>
  <si>
    <t>2004. I. n.év</t>
  </si>
  <si>
    <t>Inflation expectations</t>
  </si>
  <si>
    <t>Perceived inflation in the past</t>
  </si>
  <si>
    <t>A lakosság inflációs várakozásai</t>
  </si>
  <si>
    <t>Inflation perception by corporate executives</t>
  </si>
  <si>
    <t>Vállalatvezetők inflációs érzékelése</t>
  </si>
  <si>
    <t>Household inflation expectations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</si>
  <si>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</si>
  <si>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</si>
  <si>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</si>
  <si>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</si>
  <si>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</si>
  <si>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</si>
  <si>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</si>
  <si>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</si>
  <si>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</si>
  <si>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</si>
  <si>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Tengelymegnevezés!!</t>
  </si>
  <si>
    <t>A bizonytalansági eloszlás 2005. IV. negyedéves metszete</t>
  </si>
  <si>
    <t>A cross-section of the probability distribution for 2005 Q4</t>
  </si>
  <si>
    <t>Konstans (január átlaga)</t>
  </si>
  <si>
    <t>Consensus Economics (January survey)</t>
  </si>
  <si>
    <t>Constant (January average)</t>
  </si>
  <si>
    <t>Consensus Economics (januári felmérés)</t>
  </si>
  <si>
    <t>Futures price path (IPE, January contracts)</t>
  </si>
  <si>
    <t>Határidős árakból számított (IPE tőzsde, januári kötések)</t>
  </si>
  <si>
    <t>2004 és 2004 éves átlagára vonatkozó inflációs előrejelzések</t>
  </si>
  <si>
    <t>Fuel and Market-priced energy</t>
  </si>
  <si>
    <t>Járműüzemanyag és piaci energia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</si>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</sst>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\-mmm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_)"/>
    <numFmt numFmtId="197" formatCode="_(* #,##0.0_);_(* \(#,##0.0\);_(* &quot;-&quot;??_);_(@_)"/>
    <numFmt numFmtId="198" formatCode="#,##0.0\ &quot;Ft&quot;"/>
    <numFmt numFmtId="199" formatCode="0.000000000000"/>
    <numFmt numFmtId="200" formatCode="0.00000000000"/>
    <numFmt numFmtId="201" formatCode="0.0000000000"/>
    <numFmt numFmtId="202" formatCode="0.000000000"/>
    <numFmt numFmtId="203" formatCode="m/d"/>
    <numFmt numFmtId="204" formatCode="mmmm\-yy"/>
    <numFmt numFmtId="205" formatCode="yy\-mmm"/>
    <numFmt numFmtId="206" formatCode="yyyy\-mmm"/>
    <numFmt numFmtId="207" formatCode="yyyy\ mmm"/>
    <numFmt numFmtId="208" formatCode="yyyy\-mm"/>
    <numFmt numFmtId="209" formatCode="mmmmm\-yy"/>
    <numFmt numFmtId="210" formatCode="m/yy"/>
    <numFmt numFmtId="211" formatCode="m/yy"/>
  </numFmts>
  <fonts count="14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 CE"/>
      <family val="0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  <font>
      <sz val="10"/>
      <color indexed="9"/>
      <name val="Times New Roman CE"/>
      <family val="1"/>
    </font>
    <font>
      <sz val="10"/>
      <color indexed="8"/>
      <name val="Times New Roman CE"/>
      <family val="1"/>
    </font>
    <font>
      <sz val="11.5"/>
      <name val="Times New Roman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0" xfId="20">
      <alignment/>
      <protection/>
    </xf>
    <xf numFmtId="0" fontId="2" fillId="0" borderId="0" xfId="20" applyFo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 quotePrefix="1">
      <alignment horizontal="left"/>
      <protection/>
    </xf>
    <xf numFmtId="2" fontId="0" fillId="0" borderId="0" xfId="0" applyNumberFormat="1" applyAlignment="1">
      <alignment/>
    </xf>
    <xf numFmtId="0" fontId="3" fillId="0" borderId="0" xfId="20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20" applyFont="1" applyFill="1" applyBorder="1">
      <alignment/>
      <protection/>
    </xf>
    <xf numFmtId="0" fontId="5" fillId="0" borderId="0" xfId="19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5" fillId="0" borderId="0" xfId="19" applyAlignment="1">
      <alignment vertical="center" wrapText="1"/>
      <protection/>
    </xf>
    <xf numFmtId="17" fontId="5" fillId="0" borderId="0" xfId="19" applyNumberFormat="1" applyAlignment="1">
      <alignment vertical="center"/>
      <protection/>
    </xf>
    <xf numFmtId="172" fontId="5" fillId="0" borderId="0" xfId="19" applyNumberFormat="1" applyAlignment="1">
      <alignment horizontal="center" vertical="center"/>
      <protection/>
    </xf>
    <xf numFmtId="49" fontId="5" fillId="0" borderId="0" xfId="19" applyNumberFormat="1">
      <alignment/>
      <protection/>
    </xf>
    <xf numFmtId="0" fontId="5" fillId="0" borderId="0" xfId="19">
      <alignment/>
      <protection/>
    </xf>
    <xf numFmtId="0" fontId="5" fillId="0" borderId="1" xfId="19" applyBorder="1" applyAlignment="1">
      <alignment vertical="center"/>
      <protection/>
    </xf>
    <xf numFmtId="172" fontId="5" fillId="0" borderId="1" xfId="19" applyNumberFormat="1" applyBorder="1" applyAlignment="1">
      <alignment horizontal="center" vertical="center"/>
      <protection/>
    </xf>
    <xf numFmtId="0" fontId="5" fillId="0" borderId="0" xfId="19" applyBorder="1" applyAlignment="1">
      <alignment vertical="center"/>
      <protection/>
    </xf>
    <xf numFmtId="172" fontId="5" fillId="0" borderId="0" xfId="19" applyNumberFormat="1" applyBorder="1" applyAlignment="1">
      <alignment horizontal="center" vertical="center"/>
      <protection/>
    </xf>
    <xf numFmtId="17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left"/>
    </xf>
    <xf numFmtId="17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5" fillId="0" borderId="0" xfId="19" applyFont="1" applyAlignment="1">
      <alignment vertical="center"/>
      <protection/>
    </xf>
    <xf numFmtId="0" fontId="5" fillId="0" borderId="0" xfId="19" applyFont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I-1_ábrá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4675"/>
          <c:w val="0.869"/>
          <c:h val="0.76825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'II-1'!$A$8:$A$55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'II-1'!$C$8:$C$55</c:f>
              <c:numCache>
                <c:ptCount val="48"/>
                <c:pt idx="23">
                  <c:v>6</c:v>
                </c:pt>
                <c:pt idx="24">
                  <c:v>5.791666666666667</c:v>
                </c:pt>
                <c:pt idx="25">
                  <c:v>5.583333333333334</c:v>
                </c:pt>
                <c:pt idx="26">
                  <c:v>5.375000000000001</c:v>
                </c:pt>
                <c:pt idx="27">
                  <c:v>5.166666666666668</c:v>
                </c:pt>
                <c:pt idx="28">
                  <c:v>4.958333333333335</c:v>
                </c:pt>
                <c:pt idx="29">
                  <c:v>4.750000000000002</c:v>
                </c:pt>
                <c:pt idx="30">
                  <c:v>4.541666666666669</c:v>
                </c:pt>
                <c:pt idx="31">
                  <c:v>4.333333333333336</c:v>
                </c:pt>
                <c:pt idx="32">
                  <c:v>4.125000000000003</c:v>
                </c:pt>
                <c:pt idx="33">
                  <c:v>3.916666666666669</c:v>
                </c:pt>
                <c:pt idx="34">
                  <c:v>3.7083333333333357</c:v>
                </c:pt>
                <c:pt idx="35">
                  <c:v>3.5</c:v>
                </c:pt>
                <c:pt idx="36">
                  <c:v>3.4166666666666665</c:v>
                </c:pt>
                <c:pt idx="37">
                  <c:v>3.333333333333333</c:v>
                </c:pt>
                <c:pt idx="38">
                  <c:v>3.2499999999999996</c:v>
                </c:pt>
                <c:pt idx="39">
                  <c:v>3.166666666666666</c:v>
                </c:pt>
                <c:pt idx="40">
                  <c:v>3.0833333333333326</c:v>
                </c:pt>
                <c:pt idx="41">
                  <c:v>2.999999999999999</c:v>
                </c:pt>
                <c:pt idx="42">
                  <c:v>2.9166666666666656</c:v>
                </c:pt>
                <c:pt idx="43">
                  <c:v>2.833333333333332</c:v>
                </c:pt>
                <c:pt idx="44">
                  <c:v>2.7499999999999987</c:v>
                </c:pt>
                <c:pt idx="45">
                  <c:v>2.666666666666665</c:v>
                </c:pt>
                <c:pt idx="46">
                  <c:v>2.5833333333333317</c:v>
                </c:pt>
                <c:pt idx="47">
                  <c:v>2.5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dPt>
            <c:idx val="23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4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5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6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7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8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29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4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FF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333300"/>
                  </a:solidFill>
                </a:ln>
              </c:spPr>
            </c:marker>
          </c:dPt>
          <c:cat>
            <c:strRef>
              <c:f>'II-1'!$A$8:$A$55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'II-1'!$D$8:$D$55</c:f>
              <c:numCache>
                <c:ptCount val="48"/>
                <c:pt idx="23">
                  <c:v>7</c:v>
                </c:pt>
                <c:pt idx="35">
                  <c:v>4.5</c:v>
                </c:pt>
                <c:pt idx="47">
                  <c:v>3.5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'II-1'!$A$8:$A$55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'II-1'!$E$8:$E$55</c:f>
              <c:numCache>
                <c:ptCount val="48"/>
                <c:pt idx="23">
                  <c:v>8</c:v>
                </c:pt>
                <c:pt idx="24">
                  <c:v>7.791666666666667</c:v>
                </c:pt>
                <c:pt idx="25">
                  <c:v>7.583333333333334</c:v>
                </c:pt>
                <c:pt idx="26">
                  <c:v>7.375000000000001</c:v>
                </c:pt>
                <c:pt idx="27">
                  <c:v>7.166666666666668</c:v>
                </c:pt>
                <c:pt idx="28">
                  <c:v>6.958333333333335</c:v>
                </c:pt>
                <c:pt idx="29">
                  <c:v>6.750000000000002</c:v>
                </c:pt>
                <c:pt idx="30">
                  <c:v>6.541666666666669</c:v>
                </c:pt>
                <c:pt idx="31">
                  <c:v>6.333333333333336</c:v>
                </c:pt>
                <c:pt idx="32">
                  <c:v>6.125000000000003</c:v>
                </c:pt>
                <c:pt idx="33">
                  <c:v>5.91666666666667</c:v>
                </c:pt>
                <c:pt idx="34">
                  <c:v>5.708333333333336</c:v>
                </c:pt>
                <c:pt idx="35">
                  <c:v>5.5</c:v>
                </c:pt>
                <c:pt idx="36">
                  <c:v>5.416666666666666</c:v>
                </c:pt>
                <c:pt idx="37">
                  <c:v>5.333333333333333</c:v>
                </c:pt>
                <c:pt idx="38">
                  <c:v>5.25</c:v>
                </c:pt>
                <c:pt idx="39">
                  <c:v>5.166666666666666</c:v>
                </c:pt>
                <c:pt idx="40">
                  <c:v>5.083333333333332</c:v>
                </c:pt>
                <c:pt idx="41">
                  <c:v>4.999999999999999</c:v>
                </c:pt>
                <c:pt idx="42">
                  <c:v>4.916666666666666</c:v>
                </c:pt>
                <c:pt idx="43">
                  <c:v>4.833333333333332</c:v>
                </c:pt>
                <c:pt idx="44">
                  <c:v>4.749999999999998</c:v>
                </c:pt>
                <c:pt idx="45">
                  <c:v>4.666666666666665</c:v>
                </c:pt>
                <c:pt idx="46">
                  <c:v>4.583333333333332</c:v>
                </c:pt>
                <c:pt idx="47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'II-1'!$F$7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dPt>
            <c:idx val="28"/>
            <c:spPr>
              <a:ln w="12700">
                <a:solidFill>
                  <a:srgbClr val="008080"/>
                </a:solidFill>
              </a:ln>
            </c:spPr>
            <c:marker>
              <c:size val="3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dPt>
            <c:idx val="29"/>
            <c:spPr>
              <a:ln w="12700">
                <a:solidFill>
                  <a:srgbClr val="008080"/>
                </a:solidFill>
              </a:ln>
            </c:spPr>
            <c:marker>
              <c:size val="3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strRef>
              <c:f>'II-1'!$A$8:$A$55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'II-1'!$F$8:$F$55</c:f>
              <c:numCache>
                <c:ptCount val="48"/>
                <c:pt idx="0">
                  <c:v>10.02</c:v>
                </c:pt>
                <c:pt idx="1">
                  <c:v>9.81</c:v>
                </c:pt>
                <c:pt idx="2">
                  <c:v>9.569999999999993</c:v>
                </c:pt>
                <c:pt idx="3">
                  <c:v>9.209999999999994</c:v>
                </c:pt>
                <c:pt idx="4">
                  <c:v>9.05</c:v>
                </c:pt>
                <c:pt idx="5">
                  <c:v>9.12</c:v>
                </c:pt>
                <c:pt idx="6">
                  <c:v>9.569999999999993</c:v>
                </c:pt>
                <c:pt idx="7">
                  <c:v>9.62</c:v>
                </c:pt>
                <c:pt idx="8">
                  <c:v>10.32</c:v>
                </c:pt>
                <c:pt idx="9">
                  <c:v>10.41</c:v>
                </c:pt>
                <c:pt idx="10">
                  <c:v>10.57</c:v>
                </c:pt>
                <c:pt idx="11">
                  <c:v>10.08</c:v>
                </c:pt>
                <c:pt idx="12">
                  <c:v>10.13</c:v>
                </c:pt>
                <c:pt idx="13">
                  <c:v>10.44</c:v>
                </c:pt>
                <c:pt idx="14">
                  <c:v>10.47</c:v>
                </c:pt>
                <c:pt idx="15">
                  <c:v>10.34</c:v>
                </c:pt>
                <c:pt idx="16">
                  <c:v>10.77</c:v>
                </c:pt>
                <c:pt idx="17">
                  <c:v>10.5</c:v>
                </c:pt>
                <c:pt idx="18">
                  <c:v>9.42</c:v>
                </c:pt>
                <c:pt idx="19">
                  <c:v>8.73</c:v>
                </c:pt>
                <c:pt idx="20">
                  <c:v>7.98</c:v>
                </c:pt>
                <c:pt idx="21">
                  <c:v>7.569999999999993</c:v>
                </c:pt>
                <c:pt idx="22">
                  <c:v>7.099999999999994</c:v>
                </c:pt>
                <c:pt idx="23">
                  <c:v>6.819999999999993</c:v>
                </c:pt>
                <c:pt idx="24">
                  <c:v>6.599999999999994</c:v>
                </c:pt>
                <c:pt idx="25">
                  <c:v>6.2</c:v>
                </c:pt>
                <c:pt idx="26">
                  <c:v>5.900000000000006</c:v>
                </c:pt>
                <c:pt idx="27">
                  <c:v>6.099999999999994</c:v>
                </c:pt>
                <c:pt idx="28">
                  <c:v>5.599999999999994</c:v>
                </c:pt>
                <c:pt idx="29">
                  <c:v>4.8</c:v>
                </c:pt>
                <c:pt idx="30">
                  <c:v>4.6</c:v>
                </c:pt>
                <c:pt idx="31">
                  <c:v>4.5</c:v>
                </c:pt>
                <c:pt idx="32">
                  <c:v>4.6</c:v>
                </c:pt>
                <c:pt idx="33">
                  <c:v>4.9</c:v>
                </c:pt>
                <c:pt idx="34">
                  <c:v>4.8</c:v>
                </c:pt>
                <c:pt idx="35">
                  <c:v>4.8</c:v>
                </c:pt>
                <c:pt idx="36">
                  <c:v>4.7</c:v>
                </c:pt>
                <c:pt idx="37">
                  <c:v>4.5</c:v>
                </c:pt>
                <c:pt idx="38">
                  <c:v>4.7</c:v>
                </c:pt>
                <c:pt idx="39">
                  <c:v>3.9</c:v>
                </c:pt>
                <c:pt idx="40">
                  <c:v>3.6</c:v>
                </c:pt>
                <c:pt idx="41">
                  <c:v>4.3</c:v>
                </c:pt>
                <c:pt idx="42">
                  <c:v>4.7</c:v>
                </c:pt>
                <c:pt idx="43">
                  <c:v>4.7</c:v>
                </c:pt>
                <c:pt idx="44">
                  <c:v>4.7</c:v>
                </c:pt>
                <c:pt idx="45">
                  <c:v>4.9</c:v>
                </c:pt>
                <c:pt idx="46">
                  <c:v>5.6</c:v>
                </c:pt>
                <c:pt idx="47">
                  <c:v>5.7</c:v>
                </c:pt>
              </c:numCache>
            </c:numRef>
          </c:val>
          <c:smooth val="0"/>
        </c:ser>
        <c:marker val="1"/>
        <c:axId val="16745673"/>
        <c:axId val="16493330"/>
      </c:lineChart>
      <c:lineChart>
        <c:grouping val="standard"/>
        <c:varyColors val="0"/>
        <c:ser>
          <c:idx val="0"/>
          <c:order val="0"/>
          <c:tx>
            <c:strRef>
              <c:f>'II-1'!$B$7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'II-1'!$A$8:$A$55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'II-1'!$B$8:$B$55</c:f>
              <c:numCache>
                <c:ptCount val="48"/>
                <c:pt idx="0">
                  <c:v>8.210096889342182</c:v>
                </c:pt>
                <c:pt idx="1">
                  <c:v>8.240647118301297</c:v>
                </c:pt>
                <c:pt idx="2">
                  <c:v>7.961942914371562</c:v>
                </c:pt>
                <c:pt idx="3">
                  <c:v>7.619990103908975</c:v>
                </c:pt>
                <c:pt idx="4">
                  <c:v>7.525823905558269</c:v>
                </c:pt>
                <c:pt idx="5">
                  <c:v>7.537934410181094</c:v>
                </c:pt>
                <c:pt idx="6">
                  <c:v>7.445255474452566</c:v>
                </c:pt>
                <c:pt idx="7">
                  <c:v>7.912621359223309</c:v>
                </c:pt>
                <c:pt idx="8">
                  <c:v>8.603189946834206</c:v>
                </c:pt>
                <c:pt idx="9">
                  <c:v>8.689390302448402</c:v>
                </c:pt>
                <c:pt idx="10">
                  <c:v>8.755980861244026</c:v>
                </c:pt>
                <c:pt idx="11">
                  <c:v>8.82633587786259</c:v>
                </c:pt>
                <c:pt idx="12">
                  <c:v>9.472196041470312</c:v>
                </c:pt>
                <c:pt idx="13">
                  <c:v>9.761793554413828</c:v>
                </c:pt>
                <c:pt idx="14">
                  <c:v>10.204081632653072</c:v>
                </c:pt>
                <c:pt idx="15">
                  <c:v>10.206896551724128</c:v>
                </c:pt>
                <c:pt idx="16">
                  <c:v>10.109789569990852</c:v>
                </c:pt>
                <c:pt idx="17">
                  <c:v>10.013654984069191</c:v>
                </c:pt>
                <c:pt idx="18">
                  <c:v>9.963768115942017</c:v>
                </c:pt>
                <c:pt idx="19">
                  <c:v>9.22177237966713</c:v>
                </c:pt>
                <c:pt idx="20">
                  <c:v>8.500222518914114</c:v>
                </c:pt>
                <c:pt idx="21">
                  <c:v>8.303886925795041</c:v>
                </c:pt>
                <c:pt idx="22">
                  <c:v>8.183018037835453</c:v>
                </c:pt>
                <c:pt idx="23">
                  <c:v>7.978956597983355</c:v>
                </c:pt>
                <c:pt idx="24">
                  <c:v>7.102884201463638</c:v>
                </c:pt>
                <c:pt idx="25">
                  <c:v>6.680851063829778</c:v>
                </c:pt>
                <c:pt idx="26">
                  <c:v>6.186868686868678</c:v>
                </c:pt>
                <c:pt idx="27">
                  <c:v>6.049228201919064</c:v>
                </c:pt>
                <c:pt idx="28">
                  <c:v>5.98255089322808</c:v>
                </c:pt>
                <c:pt idx="29">
                  <c:v>5.750930906081919</c:v>
                </c:pt>
                <c:pt idx="30">
                  <c:v>5.724876441515647</c:v>
                </c:pt>
                <c:pt idx="31">
                  <c:v>5.642504118616131</c:v>
                </c:pt>
                <c:pt idx="32">
                  <c:v>5.701394585726007</c:v>
                </c:pt>
                <c:pt idx="33">
                  <c:v>5.750407830342596</c:v>
                </c:pt>
                <c:pt idx="34">
                  <c:v>5.693371289141908</c:v>
                </c:pt>
                <c:pt idx="35">
                  <c:v>5.562322371092151</c:v>
                </c:pt>
                <c:pt idx="36">
                  <c:v>5.305466237942127</c:v>
                </c:pt>
                <c:pt idx="37">
                  <c:v>4.90626246509774</c:v>
                </c:pt>
                <c:pt idx="38">
                  <c:v>4.756242568370993</c:v>
                </c:pt>
                <c:pt idx="39">
                  <c:v>4.7</c:v>
                </c:pt>
                <c:pt idx="40">
                  <c:v>4.5</c:v>
                </c:pt>
                <c:pt idx="41">
                  <c:v>4.862745098039212</c:v>
                </c:pt>
                <c:pt idx="42">
                  <c:v>4.7</c:v>
                </c:pt>
                <c:pt idx="43">
                  <c:v>4.7</c:v>
                </c:pt>
                <c:pt idx="44">
                  <c:v>4.540162980209544</c:v>
                </c:pt>
                <c:pt idx="45">
                  <c:v>4.6</c:v>
                </c:pt>
                <c:pt idx="46">
                  <c:v>4.8</c:v>
                </c:pt>
                <c:pt idx="47">
                  <c:v>4.9</c:v>
                </c:pt>
              </c:numCache>
            </c:numRef>
          </c:val>
          <c:smooth val="0"/>
        </c:ser>
        <c:marker val="1"/>
        <c:axId val="14222243"/>
        <c:axId val="60891324"/>
      </c:line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493330"/>
        <c:crosses val="autoZero"/>
        <c:auto val="1"/>
        <c:lblOffset val="100"/>
        <c:noMultiLvlLbl val="0"/>
      </c:catAx>
      <c:valAx>
        <c:axId val="16493330"/>
        <c:scaling>
          <c:orientation val="minMax"/>
          <c:max val="11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45673"/>
        <c:crossesAt val="1"/>
        <c:crossBetween val="midCat"/>
        <c:dispUnits/>
        <c:majorUnit val="1"/>
      </c:valAx>
      <c:catAx>
        <c:axId val="14222243"/>
        <c:scaling>
          <c:orientation val="minMax"/>
        </c:scaling>
        <c:axPos val="b"/>
        <c:delete val="1"/>
        <c:majorTickMark val="in"/>
        <c:minorTickMark val="none"/>
        <c:tickLblPos val="nextTo"/>
        <c:crossAx val="60891324"/>
        <c:crosses val="autoZero"/>
        <c:auto val="1"/>
        <c:lblOffset val="100"/>
        <c:noMultiLvlLbl val="0"/>
      </c:catAx>
      <c:valAx>
        <c:axId val="60891324"/>
        <c:scaling>
          <c:orientation val="minMax"/>
          <c:max val="11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22224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3275"/>
          <c:w val="0.871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4075"/>
          <c:w val="0.8477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'II-5'!$B$5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'II-5'!$E$7:$E$22</c:f>
              <c:strCache/>
            </c:strRef>
          </c:cat>
          <c:val>
            <c:numRef>
              <c:f>'II-5'!$B$7:$B$22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'II-5'!$C$5</c:f>
              <c:strCache>
                <c:ptCount val="1"/>
                <c:pt idx="0">
                  <c:v>Net inflation (2)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'II-5'!$E$7:$E$22</c:f>
              <c:strCache/>
            </c:strRef>
          </c:cat>
          <c:val>
            <c:numRef>
              <c:f>'II-5'!$C$7:$C$22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610493"/>
        <c:axId val="28385574"/>
      </c:lineChart>
      <c:lineChart>
        <c:grouping val="standard"/>
        <c:varyColors val="0"/>
        <c:ser>
          <c:idx val="2"/>
          <c:order val="2"/>
          <c:tx>
            <c:strRef>
              <c:f>'II-5'!$D$5</c:f>
              <c:strCache>
                <c:ptCount val="1"/>
                <c:pt idx="0">
                  <c:v>Net inflation (3)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'II-5'!$A$7:$A$22</c:f>
              <c:strCache/>
            </c:strRef>
          </c:cat>
          <c:val>
            <c:numRef>
              <c:f>'II-5'!$D$7:$D$22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4143575"/>
        <c:axId val="17530128"/>
      </c:line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385574"/>
        <c:crosses val="autoZero"/>
        <c:auto val="1"/>
        <c:lblOffset val="100"/>
        <c:noMultiLvlLbl val="0"/>
      </c:catAx>
      <c:valAx>
        <c:axId val="2838557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10493"/>
        <c:crossesAt val="1"/>
        <c:crossBetween val="midCat"/>
        <c:dispUnits/>
      </c:valAx>
      <c:catAx>
        <c:axId val="54143575"/>
        <c:scaling>
          <c:orientation val="minMax"/>
        </c:scaling>
        <c:axPos val="b"/>
        <c:delete val="1"/>
        <c:majorTickMark val="in"/>
        <c:minorTickMark val="none"/>
        <c:tickLblPos val="nextTo"/>
        <c:crossAx val="17530128"/>
        <c:crosses val="autoZero"/>
        <c:auto val="1"/>
        <c:lblOffset val="100"/>
        <c:noMultiLvlLbl val="0"/>
      </c:catAx>
      <c:valAx>
        <c:axId val="17530128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14357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8625"/>
          <c:w val="0.88925"/>
          <c:h val="0.08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05275"/>
          <c:w val="0.796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'II-6'!$B$7</c:f>
              <c:strCache>
                <c:ptCount val="1"/>
                <c:pt idx="0">
                  <c:v>Konstans (január átlaga)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'II-6'!$A$8:$A$67</c:f>
              <c:strCache/>
            </c:strRef>
          </c:cat>
          <c:val>
            <c:numRef>
              <c:f>'II-6'!$B$8:$B$67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'II-6'!$C$7</c:f>
              <c:strCache>
                <c:ptCount val="1"/>
                <c:pt idx="0">
                  <c:v>Consensus Economics (januári felmérés)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'II-6'!$A$8:$A$67</c:f>
              <c:strCache/>
            </c:strRef>
          </c:cat>
          <c:val>
            <c:numRef>
              <c:f>'II-6'!$C$8:$C$67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23553425"/>
        <c:axId val="10654234"/>
      </c:lineChart>
      <c:lineChart>
        <c:grouping val="standard"/>
        <c:varyColors val="0"/>
        <c:ser>
          <c:idx val="2"/>
          <c:order val="2"/>
          <c:tx>
            <c:strRef>
              <c:f>'II-6'!$D$7</c:f>
              <c:strCache>
                <c:ptCount val="1"/>
                <c:pt idx="0">
                  <c:v>Határidős árakból számított (IPE tőzsde, januári kötések)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'II-6'!$A$8:$A$67</c:f>
              <c:strCache/>
            </c:strRef>
          </c:cat>
          <c:val>
            <c:numRef>
              <c:f>'II-6'!$D$8:$D$67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28779243"/>
        <c:axId val="57686596"/>
      </c:line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654234"/>
        <c:crosses val="autoZero"/>
        <c:auto val="1"/>
        <c:lblOffset val="100"/>
        <c:noMultiLvlLbl val="0"/>
      </c:catAx>
      <c:valAx>
        <c:axId val="1065423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53425"/>
        <c:crossesAt val="1"/>
        <c:crossBetween val="between"/>
        <c:dispUnits/>
      </c:valAx>
      <c:catAx>
        <c:axId val="28779243"/>
        <c:scaling>
          <c:orientation val="minMax"/>
        </c:scaling>
        <c:axPos val="b"/>
        <c:delete val="1"/>
        <c:majorTickMark val="in"/>
        <c:minorTickMark val="none"/>
        <c:tickLblPos val="nextTo"/>
        <c:crossAx val="57686596"/>
        <c:crosses val="autoZero"/>
        <c:auto val="1"/>
        <c:lblOffset val="100"/>
        <c:noMultiLvlLbl val="0"/>
      </c:catAx>
      <c:valAx>
        <c:axId val="5768659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792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81825"/>
          <c:w val="0.767"/>
          <c:h val="0.1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455"/>
          <c:w val="0.814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'II-6'!$B$6</c:f>
              <c:strCache>
                <c:ptCount val="1"/>
                <c:pt idx="0">
                  <c:v>Constant (January average)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'II-6'!$E$8:$E$67</c:f>
              <c:strCache/>
            </c:strRef>
          </c:cat>
          <c:val>
            <c:numRef>
              <c:f>'II-6'!$B$8:$B$67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'II-6'!$C$6</c:f>
              <c:strCache>
                <c:ptCount val="1"/>
                <c:pt idx="0">
                  <c:v>Consensus Economics (January survey)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'II-6'!$E$8:$E$67</c:f>
              <c:strCache/>
            </c:strRef>
          </c:cat>
          <c:val>
            <c:numRef>
              <c:f>'II-6'!$C$8:$C$67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49417317"/>
        <c:axId val="42102670"/>
      </c:lineChart>
      <c:lineChart>
        <c:grouping val="standard"/>
        <c:varyColors val="0"/>
        <c:ser>
          <c:idx val="2"/>
          <c:order val="2"/>
          <c:tx>
            <c:strRef>
              <c:f>'II-6'!$D$6</c:f>
              <c:strCache>
                <c:ptCount val="1"/>
                <c:pt idx="0">
                  <c:v>Futures price path (IPE, January contracts)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'II-6'!$A$8:$A$67</c:f>
              <c:strCache/>
            </c:strRef>
          </c:cat>
          <c:val>
            <c:numRef>
              <c:f>'II-6'!$D$8:$D$67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43379711"/>
        <c:axId val="54873080"/>
      </c:line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102670"/>
        <c:crosses val="autoZero"/>
        <c:auto val="1"/>
        <c:lblOffset val="100"/>
        <c:noMultiLvlLbl val="0"/>
      </c:catAx>
      <c:valAx>
        <c:axId val="4210267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17317"/>
        <c:crossesAt val="1"/>
        <c:crossBetween val="between"/>
        <c:dispUnits/>
      </c:valAx>
      <c:catAx>
        <c:axId val="43379711"/>
        <c:scaling>
          <c:orientation val="minMax"/>
        </c:scaling>
        <c:axPos val="b"/>
        <c:delete val="1"/>
        <c:majorTickMark val="in"/>
        <c:minorTickMark val="none"/>
        <c:tickLblPos val="nextTo"/>
        <c:crossAx val="54873080"/>
        <c:crosses val="autoZero"/>
        <c:auto val="1"/>
        <c:lblOffset val="100"/>
        <c:noMultiLvlLbl val="0"/>
      </c:catAx>
      <c:valAx>
        <c:axId val="5487308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3797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76075"/>
          <c:w val="0.75475"/>
          <c:h val="0.1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65"/>
          <c:w val="0.896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'II-7'!$B$6</c:f>
              <c:strCache>
                <c:ptCount val="1"/>
                <c:pt idx="0">
                  <c:v>Reuters '04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'II-7'!$A$7:$A$22</c:f>
              <c:strCache/>
            </c:strRef>
          </c:cat>
          <c:val>
            <c:numRef>
              <c:f>'II-7'!$B$7:$B$22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'II-7'!$C$6</c:f>
              <c:strCache>
                <c:ptCount val="1"/>
                <c:pt idx="0">
                  <c:v>MNB '04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'II-7'!$A$7:$A$22</c:f>
              <c:strCache/>
            </c:strRef>
          </c:cat>
          <c:val>
            <c:numRef>
              <c:f>'II-7'!$C$7:$C$22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'II-7'!$D$6</c:f>
              <c:strCache>
                <c:ptCount val="1"/>
                <c:pt idx="0">
                  <c:v>Consensus Economics '04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'II-7'!$A$7:$A$22</c:f>
              <c:strCache/>
            </c:strRef>
          </c:cat>
          <c:val>
            <c:numRef>
              <c:f>'II-7'!$D$7:$D$22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'II-7'!$E$6</c:f>
              <c:strCache>
                <c:ptCount val="1"/>
                <c:pt idx="0">
                  <c:v>Reuters '05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'II-7'!$A$7:$A$22</c:f>
              <c:strCache/>
            </c:strRef>
          </c:cat>
          <c:val>
            <c:numRef>
              <c:f>'II-7'!$E$7:$E$22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'II-7'!$F$6</c:f>
              <c:strCache>
                <c:ptCount val="1"/>
                <c:pt idx="0">
                  <c:v>MNB '05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33"/>
              </a:solidFill>
              <a:ln>
                <a:noFill/>
              </a:ln>
            </c:spPr>
          </c:marker>
          <c:cat>
            <c:strRef>
              <c:f>'II-7'!$A$7:$A$22</c:f>
              <c:strCache/>
            </c:strRef>
          </c:cat>
          <c:val>
            <c:numRef>
              <c:f>'II-7'!$F$7:$F$22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4095673"/>
        <c:axId val="15534466"/>
      </c:lineChart>
      <c:lineChart>
        <c:grouping val="standard"/>
        <c:varyColors val="0"/>
        <c:ser>
          <c:idx val="5"/>
          <c:order val="5"/>
          <c:tx>
            <c:strRef>
              <c:f>'II-7'!$G$6</c:f>
              <c:strCache>
                <c:ptCount val="1"/>
                <c:pt idx="0">
                  <c:v>Consensus Economics '05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'II-7'!$A$7:$A$22</c:f>
              <c:strCache/>
            </c:strRef>
          </c:cat>
          <c:val>
            <c:numRef>
              <c:f>'II-7'!$G$7:$G$22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592467"/>
        <c:axId val="50332204"/>
      </c:lineChart>
      <c:catAx>
        <c:axId val="2409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534466"/>
        <c:crosses val="autoZero"/>
        <c:auto val="1"/>
        <c:lblOffset val="100"/>
        <c:noMultiLvlLbl val="0"/>
      </c:catAx>
      <c:valAx>
        <c:axId val="15534466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95673"/>
        <c:crossesAt val="1"/>
        <c:crossBetween val="midCat"/>
        <c:dispUnits/>
        <c:majorUnit val="1"/>
      </c:valAx>
      <c:catAx>
        <c:axId val="5592467"/>
        <c:scaling>
          <c:orientation val="minMax"/>
        </c:scaling>
        <c:axPos val="b"/>
        <c:delete val="1"/>
        <c:majorTickMark val="in"/>
        <c:minorTickMark val="none"/>
        <c:tickLblPos val="nextTo"/>
        <c:crossAx val="50332204"/>
        <c:crosses val="autoZero"/>
        <c:auto val="1"/>
        <c:lblOffset val="100"/>
        <c:noMultiLvlLbl val="0"/>
      </c:catAx>
      <c:valAx>
        <c:axId val="50332204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46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"/>
          <c:y val="0.8185"/>
          <c:w val="0.85975"/>
          <c:h val="0.17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475"/>
          <c:w val="0.8505"/>
          <c:h val="0.6695"/>
        </c:manualLayout>
      </c:layout>
      <c:lineChart>
        <c:grouping val="standard"/>
        <c:varyColors val="0"/>
        <c:ser>
          <c:idx val="0"/>
          <c:order val="0"/>
          <c:tx>
            <c:strRef>
              <c:f>'II-7'!$B$6</c:f>
              <c:strCache>
                <c:ptCount val="1"/>
                <c:pt idx="0">
                  <c:v>Reuters '04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'II-7'!$H$7:$H$22</c:f>
              <c:strCache/>
            </c:strRef>
          </c:cat>
          <c:val>
            <c:numRef>
              <c:f>'II-7'!$B$7:$B$22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'II-7'!$C$6</c:f>
              <c:strCache>
                <c:ptCount val="1"/>
                <c:pt idx="0">
                  <c:v>MNB '04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'II-7'!$H$7:$H$22</c:f>
              <c:strCache/>
            </c:strRef>
          </c:cat>
          <c:val>
            <c:numRef>
              <c:f>'II-7'!$C$7:$C$22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'II-7'!$D$6</c:f>
              <c:strCache>
                <c:ptCount val="1"/>
                <c:pt idx="0">
                  <c:v>Consensus Economics '04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'II-7'!$H$7:$H$22</c:f>
              <c:strCache/>
            </c:strRef>
          </c:cat>
          <c:val>
            <c:numRef>
              <c:f>'II-7'!$D$7:$D$22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'II-7'!$E$6</c:f>
              <c:strCache>
                <c:ptCount val="1"/>
                <c:pt idx="0">
                  <c:v>Reuters '05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'II-7'!$H$7:$H$22</c:f>
              <c:strCache/>
            </c:strRef>
          </c:cat>
          <c:val>
            <c:numRef>
              <c:f>'II-7'!$E$7:$E$22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'II-7'!$F$6</c:f>
              <c:strCache>
                <c:ptCount val="1"/>
                <c:pt idx="0">
                  <c:v>MNB '05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'II-7'!$H$7:$H$22</c:f>
              <c:strCache/>
            </c:strRef>
          </c:cat>
          <c:val>
            <c:numRef>
              <c:f>'II-7'!$F$7:$F$22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0336653"/>
        <c:axId val="50376694"/>
      </c:lineChart>
      <c:lineChart>
        <c:grouping val="standard"/>
        <c:varyColors val="0"/>
        <c:ser>
          <c:idx val="5"/>
          <c:order val="5"/>
          <c:tx>
            <c:strRef>
              <c:f>'II-7'!$G$6</c:f>
              <c:strCache>
                <c:ptCount val="1"/>
                <c:pt idx="0">
                  <c:v>Consensus Economics '05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'II-7'!$A$7:$A$22</c:f>
              <c:strCache/>
            </c:strRef>
          </c:cat>
          <c:val>
            <c:numRef>
              <c:f>'II-7'!$G$7:$G$22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0737063"/>
        <c:axId val="53980384"/>
      </c:lineChart>
      <c:catAx>
        <c:axId val="5033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376694"/>
        <c:crosses val="autoZero"/>
        <c:auto val="1"/>
        <c:lblOffset val="100"/>
        <c:noMultiLvlLbl val="0"/>
      </c:catAx>
      <c:valAx>
        <c:axId val="50376694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36653"/>
        <c:crossesAt val="1"/>
        <c:crossBetween val="midCat"/>
        <c:dispUnits/>
        <c:majorUnit val="1"/>
      </c:valAx>
      <c:catAx>
        <c:axId val="50737063"/>
        <c:scaling>
          <c:orientation val="minMax"/>
        </c:scaling>
        <c:axPos val="b"/>
        <c:delete val="1"/>
        <c:majorTickMark val="in"/>
        <c:minorTickMark val="none"/>
        <c:tickLblPos val="nextTo"/>
        <c:crossAx val="53980384"/>
        <c:crosses val="autoZero"/>
        <c:auto val="1"/>
        <c:lblOffset val="100"/>
        <c:noMultiLvlLbl val="0"/>
      </c:catAx>
      <c:valAx>
        <c:axId val="53980384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3706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7615"/>
          <c:w val="0.82825"/>
          <c:h val="0.19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'II-8'!$B$5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'II-8'!$A$6:$A$18</c:f>
              <c:strCache/>
            </c:strRef>
          </c:cat>
          <c:val>
            <c:numRef>
              <c:f>'II-8'!$B$6:$B$18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'II-8'!$C$5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'II-8'!$A$6:$A$18</c:f>
              <c:strCache/>
            </c:strRef>
          </c:cat>
          <c:val>
            <c:numRef>
              <c:f>'II-8'!$C$6:$C$18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hiLowLines>
          <c:spPr>
            <a:ln w="25400">
              <a:solidFill/>
            </a:ln>
          </c:spPr>
        </c:hiLowLines>
        <c:axId val="16061409"/>
        <c:axId val="10334954"/>
      </c:lineChart>
      <c:lineChart>
        <c:grouping val="standard"/>
        <c:varyColors val="0"/>
        <c:ser>
          <c:idx val="2"/>
          <c:order val="2"/>
          <c:tx>
            <c:strRef>
              <c:f>'II-8'!$D$5</c:f>
              <c:strCache>
                <c:ptCount val="1"/>
                <c:pt idx="0">
                  <c:v>átlag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'II-8'!$A$6:$A$18</c:f>
              <c:strCache/>
            </c:strRef>
          </c:cat>
          <c:val>
            <c:numRef>
              <c:f>'II-8'!$D$6:$D$18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5905723"/>
        <c:axId val="31824916"/>
      </c:line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061409"/>
        <c:crossesAt val="1"/>
        <c:crossBetween val="between"/>
        <c:dispUnits/>
      </c:valAx>
      <c:catAx>
        <c:axId val="25905723"/>
        <c:scaling>
          <c:orientation val="minMax"/>
        </c:scaling>
        <c:axPos val="b"/>
        <c:delete val="1"/>
        <c:majorTickMark val="in"/>
        <c:minorTickMark val="none"/>
        <c:tickLblPos val="nextTo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  <c:max val="8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057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'II-8'!$B$5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'II-8'!$E$6:$E$18</c:f>
              <c:strCache/>
            </c:strRef>
          </c:cat>
          <c:val>
            <c:numRef>
              <c:f>'II-8'!$B$6:$B$18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'II-8'!$C$5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'II-8'!$E$6:$E$18</c:f>
              <c:strCache/>
            </c:strRef>
          </c:cat>
          <c:val>
            <c:numRef>
              <c:f>'II-8'!$C$6:$C$18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hiLowLines>
          <c:spPr>
            <a:ln w="25400">
              <a:solidFill/>
            </a:ln>
          </c:spPr>
        </c:hiLowLines>
        <c:axId val="17988789"/>
        <c:axId val="27681374"/>
      </c:lineChart>
      <c:lineChart>
        <c:grouping val="standard"/>
        <c:varyColors val="0"/>
        <c:ser>
          <c:idx val="2"/>
          <c:order val="2"/>
          <c:tx>
            <c:strRef>
              <c:f>'II-8'!$D$5</c:f>
              <c:strCache>
                <c:ptCount val="1"/>
                <c:pt idx="0">
                  <c:v>átlag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'II-8'!$A$6:$A$18</c:f>
              <c:strCache/>
            </c:strRef>
          </c:cat>
          <c:val>
            <c:numRef>
              <c:f>'II-8'!$D$6:$D$18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805775"/>
        <c:axId val="27598792"/>
      </c:line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681374"/>
        <c:crosses val="autoZero"/>
        <c:auto val="1"/>
        <c:lblOffset val="100"/>
        <c:noMultiLvlLbl val="0"/>
      </c:catAx>
      <c:valAx>
        <c:axId val="2768137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988789"/>
        <c:crossesAt val="1"/>
        <c:crossBetween val="between"/>
        <c:dispUnits/>
      </c:valAx>
      <c:catAx>
        <c:axId val="47805775"/>
        <c:scaling>
          <c:orientation val="minMax"/>
        </c:scaling>
        <c:axPos val="b"/>
        <c:delete val="1"/>
        <c:majorTickMark val="in"/>
        <c:minorTickMark val="none"/>
        <c:tickLblPos val="nextTo"/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8057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505"/>
          <c:w val="0.864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'II-9'!$B$6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'II-9'!$A$7:$A$23</c:f>
              <c:strCache/>
            </c:strRef>
          </c:cat>
          <c:val>
            <c:numRef>
              <c:f>'II-9'!$B$7:$B$23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7062537"/>
        <c:axId val="20909650"/>
      </c:lineChart>
      <c:lineChart>
        <c:grouping val="standard"/>
        <c:varyColors val="0"/>
        <c:ser>
          <c:idx val="1"/>
          <c:order val="1"/>
          <c:tx>
            <c:strRef>
              <c:f>'II-9'!$C$6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'II-9'!$A$7:$A$23</c:f>
              <c:strCache/>
            </c:strRef>
          </c:cat>
          <c:val>
            <c:numRef>
              <c:f>'II-9'!$C$7:$C$23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3969123"/>
        <c:axId val="15960060"/>
      </c:line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  <c:max val="15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62537"/>
        <c:crossesAt val="1"/>
        <c:crossBetween val="midCat"/>
        <c:dispUnits/>
      </c:valAx>
      <c:catAx>
        <c:axId val="53969123"/>
        <c:scaling>
          <c:orientation val="minMax"/>
        </c:scaling>
        <c:axPos val="b"/>
        <c:delete val="1"/>
        <c:majorTickMark val="in"/>
        <c:minorTickMark val="none"/>
        <c:tickLblPos val="nextTo"/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  <c:max val="15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96912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"/>
          <c:y val="0.9"/>
          <c:w val="0.76525"/>
          <c:h val="0.08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8"/>
          <c:w val="0.873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'II-9'!$B$5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'II-9'!$D$7:$D$24</c:f>
              <c:strCache/>
            </c:strRef>
          </c:cat>
          <c:val>
            <c:numRef>
              <c:f>'II-9'!$B$7:$B$23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9422813"/>
        <c:axId val="17696454"/>
      </c:lineChart>
      <c:lineChart>
        <c:grouping val="standard"/>
        <c:varyColors val="0"/>
        <c:ser>
          <c:idx val="1"/>
          <c:order val="1"/>
          <c:tx>
            <c:strRef>
              <c:f>'II-9'!$C$5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'II-9'!$A$7:$A$23</c:f>
              <c:strCache/>
            </c:strRef>
          </c:cat>
          <c:val>
            <c:numRef>
              <c:f>'II-9'!$C$7:$C$23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5050359"/>
        <c:axId val="24126640"/>
      </c:lineChart>
      <c:cat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22813"/>
        <c:crossesAt val="1"/>
        <c:crossBetween val="midCat"/>
        <c:dispUnits/>
      </c:valAx>
      <c:catAx>
        <c:axId val="25050359"/>
        <c:scaling>
          <c:orientation val="minMax"/>
        </c:scaling>
        <c:axPos val="b"/>
        <c:delete val="1"/>
        <c:majorTickMark val="in"/>
        <c:minorTickMark val="none"/>
        <c:tickLblPos val="nextTo"/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5035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86475"/>
          <c:w val="0.615"/>
          <c:h val="0.12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'II-10'!$A$6:$A$41</c:f>
              <c:strCache/>
            </c:strRef>
          </c:cat>
          <c:val>
            <c:numRef>
              <c:f>'II-10'!$B$6:$B$41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5813169"/>
        <c:axId val="8100794"/>
      </c:lineChart>
      <c:catAx>
        <c:axId val="158131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100794"/>
        <c:crosses val="autoZero"/>
        <c:auto val="1"/>
        <c:lblOffset val="100"/>
        <c:tickLblSkip val="3"/>
        <c:tickMarkSkip val="3"/>
        <c:noMultiLvlLbl val="0"/>
      </c:catAx>
      <c:valAx>
        <c:axId val="810079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131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175"/>
          <c:w val="0.8805"/>
          <c:h val="0.79475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'II-1'!$G$8:$G$55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'II-1'!$C$8:$C$55</c:f>
              <c:numCache>
                <c:ptCount val="48"/>
                <c:pt idx="23">
                  <c:v>6</c:v>
                </c:pt>
                <c:pt idx="24">
                  <c:v>5.791666666666667</c:v>
                </c:pt>
                <c:pt idx="25">
                  <c:v>5.583333333333334</c:v>
                </c:pt>
                <c:pt idx="26">
                  <c:v>5.375000000000001</c:v>
                </c:pt>
                <c:pt idx="27">
                  <c:v>5.166666666666668</c:v>
                </c:pt>
                <c:pt idx="28">
                  <c:v>4.958333333333335</c:v>
                </c:pt>
                <c:pt idx="29">
                  <c:v>4.750000000000002</c:v>
                </c:pt>
                <c:pt idx="30">
                  <c:v>4.541666666666669</c:v>
                </c:pt>
                <c:pt idx="31">
                  <c:v>4.333333333333336</c:v>
                </c:pt>
                <c:pt idx="32">
                  <c:v>4.125000000000003</c:v>
                </c:pt>
                <c:pt idx="33">
                  <c:v>3.916666666666669</c:v>
                </c:pt>
                <c:pt idx="34">
                  <c:v>3.7083333333333357</c:v>
                </c:pt>
                <c:pt idx="35">
                  <c:v>3.5</c:v>
                </c:pt>
                <c:pt idx="36">
                  <c:v>3.4166666666666665</c:v>
                </c:pt>
                <c:pt idx="37">
                  <c:v>3.333333333333333</c:v>
                </c:pt>
                <c:pt idx="38">
                  <c:v>3.2499999999999996</c:v>
                </c:pt>
                <c:pt idx="39">
                  <c:v>3.166666666666666</c:v>
                </c:pt>
                <c:pt idx="40">
                  <c:v>3.0833333333333326</c:v>
                </c:pt>
                <c:pt idx="41">
                  <c:v>2.999999999999999</c:v>
                </c:pt>
                <c:pt idx="42">
                  <c:v>2.9166666666666656</c:v>
                </c:pt>
                <c:pt idx="43">
                  <c:v>2.833333333333332</c:v>
                </c:pt>
                <c:pt idx="44">
                  <c:v>2.7499999999999987</c:v>
                </c:pt>
                <c:pt idx="45">
                  <c:v>2.666666666666665</c:v>
                </c:pt>
                <c:pt idx="46">
                  <c:v>2.5833333333333317</c:v>
                </c:pt>
                <c:pt idx="47">
                  <c:v>2.5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'II-1'!$G$8:$G$55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'II-1'!$D$8:$D$55</c:f>
              <c:numCache>
                <c:ptCount val="48"/>
                <c:pt idx="23">
                  <c:v>7</c:v>
                </c:pt>
                <c:pt idx="35">
                  <c:v>4.5</c:v>
                </c:pt>
                <c:pt idx="47">
                  <c:v>3.5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'II-1'!$G$8:$G$55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'II-1'!$E$8:$E$55</c:f>
              <c:numCache>
                <c:ptCount val="48"/>
                <c:pt idx="23">
                  <c:v>8</c:v>
                </c:pt>
                <c:pt idx="24">
                  <c:v>7.791666666666667</c:v>
                </c:pt>
                <c:pt idx="25">
                  <c:v>7.583333333333334</c:v>
                </c:pt>
                <c:pt idx="26">
                  <c:v>7.375000000000001</c:v>
                </c:pt>
                <c:pt idx="27">
                  <c:v>7.166666666666668</c:v>
                </c:pt>
                <c:pt idx="28">
                  <c:v>6.958333333333335</c:v>
                </c:pt>
                <c:pt idx="29">
                  <c:v>6.750000000000002</c:v>
                </c:pt>
                <c:pt idx="30">
                  <c:v>6.541666666666669</c:v>
                </c:pt>
                <c:pt idx="31">
                  <c:v>6.333333333333336</c:v>
                </c:pt>
                <c:pt idx="32">
                  <c:v>6.125000000000003</c:v>
                </c:pt>
                <c:pt idx="33">
                  <c:v>5.91666666666667</c:v>
                </c:pt>
                <c:pt idx="34">
                  <c:v>5.708333333333336</c:v>
                </c:pt>
                <c:pt idx="35">
                  <c:v>5.5</c:v>
                </c:pt>
                <c:pt idx="36">
                  <c:v>5.416666666666666</c:v>
                </c:pt>
                <c:pt idx="37">
                  <c:v>5.333333333333333</c:v>
                </c:pt>
                <c:pt idx="38">
                  <c:v>5.25</c:v>
                </c:pt>
                <c:pt idx="39">
                  <c:v>5.166666666666666</c:v>
                </c:pt>
                <c:pt idx="40">
                  <c:v>5.083333333333332</c:v>
                </c:pt>
                <c:pt idx="41">
                  <c:v>4.999999999999999</c:v>
                </c:pt>
                <c:pt idx="42">
                  <c:v>4.916666666666666</c:v>
                </c:pt>
                <c:pt idx="43">
                  <c:v>4.833333333333332</c:v>
                </c:pt>
                <c:pt idx="44">
                  <c:v>4.749999999999998</c:v>
                </c:pt>
                <c:pt idx="45">
                  <c:v>4.666666666666665</c:v>
                </c:pt>
                <c:pt idx="46">
                  <c:v>4.583333333333332</c:v>
                </c:pt>
                <c:pt idx="47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'II-1'!$F$6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127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'II-1'!$G$8:$G$55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'II-1'!$F$8:$F$55</c:f>
              <c:numCache>
                <c:ptCount val="48"/>
                <c:pt idx="0">
                  <c:v>10.02</c:v>
                </c:pt>
                <c:pt idx="1">
                  <c:v>9.81</c:v>
                </c:pt>
                <c:pt idx="2">
                  <c:v>9.569999999999993</c:v>
                </c:pt>
                <c:pt idx="3">
                  <c:v>9.209999999999994</c:v>
                </c:pt>
                <c:pt idx="4">
                  <c:v>9.05</c:v>
                </c:pt>
                <c:pt idx="5">
                  <c:v>9.12</c:v>
                </c:pt>
                <c:pt idx="6">
                  <c:v>9.569999999999993</c:v>
                </c:pt>
                <c:pt idx="7">
                  <c:v>9.62</c:v>
                </c:pt>
                <c:pt idx="8">
                  <c:v>10.32</c:v>
                </c:pt>
                <c:pt idx="9">
                  <c:v>10.41</c:v>
                </c:pt>
                <c:pt idx="10">
                  <c:v>10.57</c:v>
                </c:pt>
                <c:pt idx="11">
                  <c:v>10.08</c:v>
                </c:pt>
                <c:pt idx="12">
                  <c:v>10.13</c:v>
                </c:pt>
                <c:pt idx="13">
                  <c:v>10.44</c:v>
                </c:pt>
                <c:pt idx="14">
                  <c:v>10.47</c:v>
                </c:pt>
                <c:pt idx="15">
                  <c:v>10.34</c:v>
                </c:pt>
                <c:pt idx="16">
                  <c:v>10.77</c:v>
                </c:pt>
                <c:pt idx="17">
                  <c:v>10.5</c:v>
                </c:pt>
                <c:pt idx="18">
                  <c:v>9.42</c:v>
                </c:pt>
                <c:pt idx="19">
                  <c:v>8.73</c:v>
                </c:pt>
                <c:pt idx="20">
                  <c:v>7.98</c:v>
                </c:pt>
                <c:pt idx="21">
                  <c:v>7.569999999999993</c:v>
                </c:pt>
                <c:pt idx="22">
                  <c:v>7.099999999999994</c:v>
                </c:pt>
                <c:pt idx="23">
                  <c:v>6.819999999999993</c:v>
                </c:pt>
                <c:pt idx="24">
                  <c:v>6.599999999999994</c:v>
                </c:pt>
                <c:pt idx="25">
                  <c:v>6.2</c:v>
                </c:pt>
                <c:pt idx="26">
                  <c:v>5.900000000000006</c:v>
                </c:pt>
                <c:pt idx="27">
                  <c:v>6.099999999999994</c:v>
                </c:pt>
                <c:pt idx="28">
                  <c:v>5.599999999999994</c:v>
                </c:pt>
                <c:pt idx="29">
                  <c:v>4.8</c:v>
                </c:pt>
                <c:pt idx="30">
                  <c:v>4.6</c:v>
                </c:pt>
                <c:pt idx="31">
                  <c:v>4.5</c:v>
                </c:pt>
                <c:pt idx="32">
                  <c:v>4.6</c:v>
                </c:pt>
                <c:pt idx="33">
                  <c:v>4.9</c:v>
                </c:pt>
                <c:pt idx="34">
                  <c:v>4.8</c:v>
                </c:pt>
                <c:pt idx="35">
                  <c:v>4.8</c:v>
                </c:pt>
                <c:pt idx="36">
                  <c:v>4.7</c:v>
                </c:pt>
                <c:pt idx="37">
                  <c:v>4.5</c:v>
                </c:pt>
                <c:pt idx="38">
                  <c:v>4.7</c:v>
                </c:pt>
                <c:pt idx="39">
                  <c:v>3.9</c:v>
                </c:pt>
                <c:pt idx="40">
                  <c:v>3.6</c:v>
                </c:pt>
                <c:pt idx="41">
                  <c:v>4.3</c:v>
                </c:pt>
                <c:pt idx="42">
                  <c:v>4.7</c:v>
                </c:pt>
                <c:pt idx="43">
                  <c:v>4.7</c:v>
                </c:pt>
                <c:pt idx="44">
                  <c:v>4.7</c:v>
                </c:pt>
                <c:pt idx="45">
                  <c:v>4.9</c:v>
                </c:pt>
                <c:pt idx="46">
                  <c:v>5.6</c:v>
                </c:pt>
                <c:pt idx="47">
                  <c:v>5.7</c:v>
                </c:pt>
              </c:numCache>
            </c:numRef>
          </c:val>
          <c:smooth val="0"/>
        </c:ser>
        <c:marker val="1"/>
        <c:axId val="11151005"/>
        <c:axId val="33250182"/>
      </c:lineChart>
      <c:lineChart>
        <c:grouping val="standard"/>
        <c:varyColors val="0"/>
        <c:ser>
          <c:idx val="0"/>
          <c:order val="0"/>
          <c:tx>
            <c:strRef>
              <c:f>'II-1'!$B$6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'II-1'!$G$8:$G$55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'II-1'!$B$8:$B$55</c:f>
              <c:numCache>
                <c:ptCount val="48"/>
                <c:pt idx="0">
                  <c:v>8.210096889342182</c:v>
                </c:pt>
                <c:pt idx="1">
                  <c:v>8.240647118301297</c:v>
                </c:pt>
                <c:pt idx="2">
                  <c:v>7.961942914371562</c:v>
                </c:pt>
                <c:pt idx="3">
                  <c:v>7.619990103908975</c:v>
                </c:pt>
                <c:pt idx="4">
                  <c:v>7.525823905558269</c:v>
                </c:pt>
                <c:pt idx="5">
                  <c:v>7.537934410181094</c:v>
                </c:pt>
                <c:pt idx="6">
                  <c:v>7.445255474452566</c:v>
                </c:pt>
                <c:pt idx="7">
                  <c:v>7.912621359223309</c:v>
                </c:pt>
                <c:pt idx="8">
                  <c:v>8.603189946834206</c:v>
                </c:pt>
                <c:pt idx="9">
                  <c:v>8.689390302448402</c:v>
                </c:pt>
                <c:pt idx="10">
                  <c:v>8.755980861244026</c:v>
                </c:pt>
                <c:pt idx="11">
                  <c:v>8.82633587786259</c:v>
                </c:pt>
                <c:pt idx="12">
                  <c:v>9.472196041470312</c:v>
                </c:pt>
                <c:pt idx="13">
                  <c:v>9.761793554413828</c:v>
                </c:pt>
                <c:pt idx="14">
                  <c:v>10.204081632653072</c:v>
                </c:pt>
                <c:pt idx="15">
                  <c:v>10.206896551724128</c:v>
                </c:pt>
                <c:pt idx="16">
                  <c:v>10.109789569990852</c:v>
                </c:pt>
                <c:pt idx="17">
                  <c:v>10.013654984069191</c:v>
                </c:pt>
                <c:pt idx="18">
                  <c:v>9.963768115942017</c:v>
                </c:pt>
                <c:pt idx="19">
                  <c:v>9.22177237966713</c:v>
                </c:pt>
                <c:pt idx="20">
                  <c:v>8.500222518914114</c:v>
                </c:pt>
                <c:pt idx="21">
                  <c:v>8.303886925795041</c:v>
                </c:pt>
                <c:pt idx="22">
                  <c:v>8.183018037835453</c:v>
                </c:pt>
                <c:pt idx="23">
                  <c:v>7.978956597983355</c:v>
                </c:pt>
                <c:pt idx="24">
                  <c:v>7.102884201463638</c:v>
                </c:pt>
                <c:pt idx="25">
                  <c:v>6.680851063829778</c:v>
                </c:pt>
                <c:pt idx="26">
                  <c:v>6.186868686868678</c:v>
                </c:pt>
                <c:pt idx="27">
                  <c:v>6.049228201919064</c:v>
                </c:pt>
                <c:pt idx="28">
                  <c:v>5.98255089322808</c:v>
                </c:pt>
                <c:pt idx="29">
                  <c:v>5.750930906081919</c:v>
                </c:pt>
                <c:pt idx="30">
                  <c:v>5.724876441515647</c:v>
                </c:pt>
                <c:pt idx="31">
                  <c:v>5.642504118616131</c:v>
                </c:pt>
                <c:pt idx="32">
                  <c:v>5.701394585726007</c:v>
                </c:pt>
                <c:pt idx="33">
                  <c:v>5.750407830342596</c:v>
                </c:pt>
                <c:pt idx="34">
                  <c:v>5.693371289141908</c:v>
                </c:pt>
                <c:pt idx="35">
                  <c:v>5.562322371092151</c:v>
                </c:pt>
                <c:pt idx="36">
                  <c:v>5.305466237942127</c:v>
                </c:pt>
                <c:pt idx="37">
                  <c:v>4.90626246509774</c:v>
                </c:pt>
                <c:pt idx="38">
                  <c:v>4.756242568370993</c:v>
                </c:pt>
                <c:pt idx="39">
                  <c:v>4.7</c:v>
                </c:pt>
                <c:pt idx="40">
                  <c:v>4.5</c:v>
                </c:pt>
                <c:pt idx="41">
                  <c:v>4.862745098039212</c:v>
                </c:pt>
                <c:pt idx="42">
                  <c:v>4.7</c:v>
                </c:pt>
                <c:pt idx="43">
                  <c:v>4.7</c:v>
                </c:pt>
                <c:pt idx="44">
                  <c:v>4.540162980209544</c:v>
                </c:pt>
                <c:pt idx="45">
                  <c:v>4.6</c:v>
                </c:pt>
                <c:pt idx="46">
                  <c:v>4.8</c:v>
                </c:pt>
                <c:pt idx="47">
                  <c:v>4.9</c:v>
                </c:pt>
              </c:numCache>
            </c:numRef>
          </c:val>
          <c:smooth val="0"/>
        </c:ser>
        <c:marker val="1"/>
        <c:axId val="30816183"/>
        <c:axId val="8910192"/>
      </c:line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  <c:max val="11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51005"/>
        <c:crossesAt val="1"/>
        <c:crossBetween val="midCat"/>
        <c:dispUnits/>
        <c:majorUnit val="1"/>
      </c:valAx>
      <c:catAx>
        <c:axId val="30816183"/>
        <c:scaling>
          <c:orientation val="minMax"/>
        </c:scaling>
        <c:axPos val="b"/>
        <c:delete val="1"/>
        <c:majorTickMark val="in"/>
        <c:minorTickMark val="none"/>
        <c:tickLblPos val="nextTo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  <c:max val="11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81618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5025"/>
          <c:y val="0.86975"/>
          <c:w val="0.7112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'II-10'!$C$6:$C$41</c:f>
              <c:strCache/>
            </c:strRef>
          </c:cat>
          <c:val>
            <c:numRef>
              <c:f>'II-10'!$B$6:$B$41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5798283"/>
        <c:axId val="52184548"/>
      </c:lineChart>
      <c:catAx>
        <c:axId val="57982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184548"/>
        <c:crosses val="autoZero"/>
        <c:auto val="1"/>
        <c:lblOffset val="100"/>
        <c:tickLblSkip val="3"/>
        <c:tickMarkSkip val="3"/>
        <c:noMultiLvlLbl val="0"/>
      </c:catAx>
      <c:valAx>
        <c:axId val="52184548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82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'II-11'!$B$5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'II-11'!$C$5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'II-11'!$D$5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'II-11'!$E$5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'II-11'!$F$5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'II-11'!$G$5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'II-11'!$H$5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'II-11'!$A$6:$A$21</c:f>
              <c:strCache/>
            </c:strRef>
          </c:cat>
          <c:val>
            <c:numRef>
              <c:f>'II-11'!$H$6:$H$21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7007749"/>
        <c:axId val="66198830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'II-11'!$A$6:$A$21</c:f>
              <c:strCache/>
            </c:strRef>
          </c:cat>
          <c:val>
            <c:numRef>
              <c:f>'II-11'!$B$6:$B$13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'II-11'!$I$5</c:f>
              <c:strCache>
                <c:ptCount val="1"/>
                <c:pt idx="0">
                  <c:v>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'II-11'!$A$6:$A$21</c:f>
              <c:strCache/>
            </c:strRef>
          </c:cat>
          <c:val>
            <c:numRef>
              <c:f>'II-11'!$I$6:$I$21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'II-11'!$J$5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'II-11'!$A$6:$A$21</c:f>
              <c:strCache/>
            </c:strRef>
          </c:cat>
          <c:val>
            <c:numRef>
              <c:f>'II-11'!$J$6:$J$21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'II-11'!$K$5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'II-11'!$A$6:$A$21</c:f>
              <c:strCache/>
            </c:strRef>
          </c:cat>
          <c:val>
            <c:numRef>
              <c:f>'II-11'!$K$6:$K$21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7007749"/>
        <c:axId val="66198830"/>
      </c:line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077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'II-11'!$B$5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'II-11'!$C$5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'II-11'!$D$5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'II-11'!$E$5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'II-11'!$F$5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'II-11'!$G$5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'II-11'!$H$5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'II-11'!$L$6:$L$21</c:f>
              <c:strCache/>
            </c:strRef>
          </c:cat>
          <c:val>
            <c:numRef>
              <c:f>'II-11'!$H$6:$H$21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8918559"/>
        <c:axId val="60504984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'II-11'!$L$6:$L$21</c:f>
              <c:strCache/>
            </c:strRef>
          </c:cat>
          <c:val>
            <c:numRef>
              <c:f>'II-11'!$B$6:$B$13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'II-11'!$I$5</c:f>
              <c:strCache>
                <c:ptCount val="1"/>
                <c:pt idx="0">
                  <c:v>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'II-11'!$L$6:$L$21</c:f>
              <c:strCache/>
            </c:strRef>
          </c:cat>
          <c:val>
            <c:numRef>
              <c:f>'II-11'!$I$6:$I$21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'II-11'!$J$5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'II-11'!$L$6:$L$21</c:f>
              <c:strCache/>
            </c:strRef>
          </c:cat>
          <c:val>
            <c:numRef>
              <c:f>'II-11'!$J$6:$J$21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'II-11'!$K$5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'II-11'!$L$6:$L$21</c:f>
              <c:strCache/>
            </c:strRef>
          </c:cat>
          <c:val>
            <c:numRef>
              <c:f>'II-11'!$K$6:$K$21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8918559"/>
        <c:axId val="60504984"/>
      </c:lineChart>
      <c:cat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185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75"/>
          <c:w val="0.9565"/>
          <c:h val="0.83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'II-12'!$A$6:$A$806</c:f>
              <c:numCache/>
            </c:numRef>
          </c:xVal>
          <c:yVal>
            <c:numRef>
              <c:f>'II-12'!$B$6:$B$806</c:f>
              <c:numCache/>
            </c:numRef>
          </c:yVal>
          <c:smooth val="1"/>
        </c:ser>
        <c:axId val="7673945"/>
        <c:axId val="1956642"/>
      </c:scatterChart>
      <c:valAx>
        <c:axId val="7673945"/>
        <c:scaling>
          <c:orientation val="minMax"/>
          <c:max val="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az infláció lehetséges értékei 2005 végén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956642"/>
        <c:crosses val="autoZero"/>
        <c:crossBetween val="midCat"/>
        <c:dispUnits/>
        <c:minorUnit val="0.1"/>
      </c:valAx>
      <c:valAx>
        <c:axId val="1956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76739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'II-12'!$A$6:$A$806</c:f>
              <c:numCache/>
            </c:numRef>
          </c:xVal>
          <c:yVal>
            <c:numRef>
              <c:f>'II-12'!$B$6:$B$806</c:f>
              <c:numCache/>
            </c:numRef>
          </c:yVal>
          <c:smooth val="1"/>
        </c:ser>
        <c:axId val="17609779"/>
        <c:axId val="24270284"/>
      </c:scatterChart>
      <c:valAx>
        <c:axId val="17609779"/>
        <c:scaling>
          <c:orientation val="minMax"/>
          <c:max val="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possible outcomes of inflation at the end of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4270284"/>
        <c:crosses val="autoZero"/>
        <c:crossBetween val="midCat"/>
        <c:dispUnits/>
        <c:minorUnit val="0.1"/>
      </c:valAx>
      <c:valAx>
        <c:axId val="24270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76097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3"/>
          <c:w val="0.867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'II-2'!$B$6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'II-2'!$A$7:$A$22</c:f>
              <c:strCache/>
            </c:strRef>
          </c:cat>
          <c:val>
            <c:numRef>
              <c:f>'II-2'!$B$7:$B$22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'II-2'!$C$6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'II-2'!$A$7:$A$22</c:f>
              <c:strCache/>
            </c:strRef>
          </c:cat>
          <c:val>
            <c:numRef>
              <c:f>'II-2'!$C$7:$C$22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3082865"/>
        <c:axId val="50636922"/>
      </c:lineChart>
      <c:lineChart>
        <c:grouping val="standard"/>
        <c:varyColors val="0"/>
        <c:ser>
          <c:idx val="2"/>
          <c:order val="2"/>
          <c:tx>
            <c:strRef>
              <c:f>'II-2'!$D$6</c:f>
              <c:strCache>
                <c:ptCount val="1"/>
                <c:pt idx="0">
                  <c:v>Maginfláció dohánytermékek nélkül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'II-2'!$A$7:$A$22</c:f>
              <c:strCache/>
            </c:strRef>
          </c:cat>
          <c:val>
            <c:numRef>
              <c:f>'II-2'!$D$7:$D$22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3079115"/>
        <c:axId val="7949988"/>
      </c:line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082865"/>
        <c:crossesAt val="1"/>
        <c:crossBetween val="midCat"/>
        <c:dispUnits/>
        <c:majorUnit val="1"/>
      </c:valAx>
      <c:catAx>
        <c:axId val="53079115"/>
        <c:scaling>
          <c:orientation val="minMax"/>
        </c:scaling>
        <c:axPos val="b"/>
        <c:delete val="1"/>
        <c:majorTickMark val="in"/>
        <c:minorTickMark val="none"/>
        <c:tickLblPos val="nextTo"/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07911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3"/>
          <c:w val="0.92425"/>
          <c:h val="0.1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275"/>
          <c:w val="0.8942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'II-2'!$B$5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'II-2'!$E$7:$E$22</c:f>
              <c:strCache/>
            </c:strRef>
          </c:cat>
          <c:val>
            <c:numRef>
              <c:f>'II-2'!$B$7:$B$22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'II-2'!$C$5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'II-2'!$E$7:$E$22</c:f>
              <c:strCache/>
            </c:strRef>
          </c:cat>
          <c:val>
            <c:numRef>
              <c:f>'II-2'!$C$7:$C$22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441029"/>
        <c:axId val="39969262"/>
      </c:lineChart>
      <c:lineChart>
        <c:grouping val="standard"/>
        <c:varyColors val="0"/>
        <c:ser>
          <c:idx val="2"/>
          <c:order val="2"/>
          <c:tx>
            <c:strRef>
              <c:f>'II-2'!$D$5</c:f>
              <c:strCache>
                <c:ptCount val="1"/>
                <c:pt idx="0">
                  <c:v>Core inflation without tobacco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'II-2'!$E$7:$E$22</c:f>
              <c:strCache/>
            </c:strRef>
          </c:cat>
          <c:val>
            <c:numRef>
              <c:f>'II-2'!$D$7:$D$22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4179039"/>
        <c:axId val="16284760"/>
      </c:lineChart>
      <c:cat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1029"/>
        <c:crossesAt val="1"/>
        <c:crossBetween val="midCat"/>
        <c:dispUnits/>
        <c:majorUnit val="1"/>
      </c:valAx>
      <c:catAx>
        <c:axId val="24179039"/>
        <c:scaling>
          <c:orientation val="minMax"/>
        </c:scaling>
        <c:axPos val="b"/>
        <c:delete val="1"/>
        <c:majorTickMark val="in"/>
        <c:minorTickMark val="none"/>
        <c:tickLblPos val="nextTo"/>
        <c:crossAx val="16284760"/>
        <c:crosses val="autoZero"/>
        <c:auto val="1"/>
        <c:lblOffset val="100"/>
        <c:noMultiLvlLbl val="0"/>
      </c:catAx>
      <c:valAx>
        <c:axId val="1628476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17903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84425"/>
          <c:w val="0.83375"/>
          <c:h val="0.15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4675"/>
          <c:w val="0.890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'II-3'!$B$6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'II-3'!$A$7:$A$22</c:f>
              <c:strCache/>
            </c:strRef>
          </c:cat>
          <c:val>
            <c:numRef>
              <c:f>'II-3'!$B$7:$B$22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'II-3'!$A$7:$A$22</c:f>
              <c:strCache/>
            </c:strRef>
          </c:cat>
          <c:val>
            <c:numRef>
              <c:f>'II-3'!$C$7:$C$22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2345113"/>
        <c:axId val="43997154"/>
      </c:lineChart>
      <c:lineChart>
        <c:grouping val="standard"/>
        <c:varyColors val="0"/>
        <c:ser>
          <c:idx val="2"/>
          <c:order val="2"/>
          <c:tx>
            <c:strRef>
              <c:f>'II-3'!$D$6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'II-3'!$A$7:$A$22</c:f>
              <c:strCache/>
            </c:strRef>
          </c:cat>
          <c:val>
            <c:numRef>
              <c:f>'II-3'!$D$7:$D$22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0430067"/>
        <c:axId val="6999692"/>
      </c:line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997154"/>
        <c:crosses val="autoZero"/>
        <c:auto val="1"/>
        <c:lblOffset val="100"/>
        <c:noMultiLvlLbl val="0"/>
      </c:catAx>
      <c:valAx>
        <c:axId val="43997154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45113"/>
        <c:crossesAt val="1"/>
        <c:crossBetween val="between"/>
        <c:dispUnits/>
        <c:majorUnit val="2"/>
      </c:valAx>
      <c:catAx>
        <c:axId val="60430067"/>
        <c:scaling>
          <c:orientation val="minMax"/>
        </c:scaling>
        <c:axPos val="b"/>
        <c:delete val="1"/>
        <c:majorTickMark val="in"/>
        <c:minorTickMark val="none"/>
        <c:tickLblPos val="nextTo"/>
        <c:crossAx val="6999692"/>
        <c:crosses val="autoZero"/>
        <c:auto val="1"/>
        <c:lblOffset val="100"/>
        <c:noMultiLvlLbl val="0"/>
      </c:catAx>
      <c:valAx>
        <c:axId val="6999692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43006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275"/>
          <c:w val="1"/>
          <c:h val="0.06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375"/>
          <c:w val="0.894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'II-3'!$B$5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'II-3'!$E$7:$E$22</c:f>
              <c:strCache/>
            </c:strRef>
          </c:cat>
          <c:val>
            <c:numRef>
              <c:f>'II-3'!$B$7:$B$22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'II-3'!$C$5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'II-3'!$E$7:$E$22</c:f>
              <c:strCache/>
            </c:strRef>
          </c:cat>
          <c:val>
            <c:numRef>
              <c:f>'II-3'!$C$7:$C$22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2997229"/>
        <c:axId val="30104150"/>
      </c:lineChart>
      <c:lineChart>
        <c:grouping val="standard"/>
        <c:varyColors val="0"/>
        <c:ser>
          <c:idx val="2"/>
          <c:order val="2"/>
          <c:tx>
            <c:strRef>
              <c:f>'II-3'!$D$5</c:f>
              <c:strCache>
                <c:ptCount val="1"/>
                <c:pt idx="0">
                  <c:v>Processed foodstuff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'II-3'!$E$7:$E$22</c:f>
              <c:strCache/>
            </c:strRef>
          </c:cat>
          <c:val>
            <c:numRef>
              <c:f>'II-3'!$D$7:$D$22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501895"/>
        <c:axId val="22517056"/>
      </c:lineChart>
      <c:catAx>
        <c:axId val="629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104150"/>
        <c:crosses val="autoZero"/>
        <c:auto val="1"/>
        <c:lblOffset val="100"/>
        <c:noMultiLvlLbl val="0"/>
      </c:catAx>
      <c:valAx>
        <c:axId val="30104150"/>
        <c:scaling>
          <c:orientation val="minMax"/>
          <c:max val="2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97229"/>
        <c:crossesAt val="1"/>
        <c:crossBetween val="between"/>
        <c:dispUnits/>
        <c:majorUnit val="2"/>
      </c:valAx>
      <c:catAx>
        <c:axId val="2501895"/>
        <c:scaling>
          <c:orientation val="minMax"/>
        </c:scaling>
        <c:axPos val="b"/>
        <c:delete val="1"/>
        <c:majorTickMark val="in"/>
        <c:minorTickMark val="none"/>
        <c:tickLblPos val="nextTo"/>
        <c:crossAx val="22517056"/>
        <c:crosses val="autoZero"/>
        <c:auto val="1"/>
        <c:lblOffset val="100"/>
        <c:noMultiLvlLbl val="0"/>
      </c:catAx>
      <c:valAx>
        <c:axId val="22517056"/>
        <c:scaling>
          <c:orientation val="minMax"/>
          <c:max val="2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189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917"/>
          <c:w val="0.8632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325"/>
          <c:w val="0.908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'II-4'!$B$6</c:f>
              <c:strCache>
                <c:ptCount val="1"/>
                <c:pt idx="0">
                  <c:v>Feldolgozatlan élelmiszerek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'II-4'!$A$7:$A$18</c:f>
              <c:strCache>
                <c:ptCount val="12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</c:strCache>
            </c:strRef>
          </c:cat>
          <c:val>
            <c:numRef>
              <c:f>'II-4'!$B$7:$B$18</c:f>
              <c:numCache>
                <c:ptCount val="12"/>
                <c:pt idx="0">
                  <c:v>1.4661310635861735</c:v>
                </c:pt>
                <c:pt idx="1">
                  <c:v>15.250227373920765</c:v>
                </c:pt>
                <c:pt idx="2">
                  <c:v>28.04780224956862</c:v>
                </c:pt>
                <c:pt idx="3">
                  <c:v>-7.35565383352097</c:v>
                </c:pt>
                <c:pt idx="4">
                  <c:v>4.442661907085865</c:v>
                </c:pt>
                <c:pt idx="5">
                  <c:v>-1.2803625923902384</c:v>
                </c:pt>
                <c:pt idx="6">
                  <c:v>-11.5387079197541</c:v>
                </c:pt>
                <c:pt idx="7">
                  <c:v>5.731001599703922</c:v>
                </c:pt>
                <c:pt idx="8">
                  <c:v>4.341670152692401</c:v>
                </c:pt>
                <c:pt idx="9">
                  <c:v>-6.834879596325405</c:v>
                </c:pt>
                <c:pt idx="10">
                  <c:v>-1.8724797248678593</c:v>
                </c:pt>
                <c:pt idx="11">
                  <c:v>28.46767589361294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'II-4'!$C$6</c:f>
              <c:strCache>
                <c:ptCount val="1"/>
                <c:pt idx="0">
                  <c:v>Szabályozott árak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'II-4'!$A$7:$A$18</c:f>
              <c:strCache>
                <c:ptCount val="12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</c:strCache>
            </c:strRef>
          </c:cat>
          <c:val>
            <c:numRef>
              <c:f>'II-4'!$C$7:$C$18</c:f>
              <c:numCache>
                <c:ptCount val="12"/>
                <c:pt idx="0">
                  <c:v>16.08881350523508</c:v>
                </c:pt>
                <c:pt idx="1">
                  <c:v>6.3776327448715335</c:v>
                </c:pt>
                <c:pt idx="2">
                  <c:v>8.80301079735166</c:v>
                </c:pt>
                <c:pt idx="3">
                  <c:v>4.872329598067623</c:v>
                </c:pt>
                <c:pt idx="4">
                  <c:v>11.90169521995233</c:v>
                </c:pt>
                <c:pt idx="5">
                  <c:v>3.488030756879084</c:v>
                </c:pt>
                <c:pt idx="6">
                  <c:v>-3.897256706300226</c:v>
                </c:pt>
                <c:pt idx="7">
                  <c:v>1.6500046861223723</c:v>
                </c:pt>
                <c:pt idx="8">
                  <c:v>11.545221725647707</c:v>
                </c:pt>
                <c:pt idx="9">
                  <c:v>6.834106250156793</c:v>
                </c:pt>
                <c:pt idx="10">
                  <c:v>7.647188699979907</c:v>
                </c:pt>
                <c:pt idx="11">
                  <c:v>5.209415871120427</c:v>
                </c:pt>
              </c:numCache>
            </c:numRef>
          </c:val>
          <c:smooth val="0"/>
        </c:ser>
        <c:axId val="1326913"/>
        <c:axId val="11942218"/>
      </c:lineChart>
      <c:lineChart>
        <c:grouping val="standard"/>
        <c:varyColors val="0"/>
        <c:ser>
          <c:idx val="2"/>
          <c:order val="2"/>
          <c:tx>
            <c:strRef>
              <c:f>'II-4'!$D$6</c:f>
              <c:strCache>
                <c:ptCount val="1"/>
                <c:pt idx="0">
                  <c:v>Járműüzemanyag és piaci energia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'II-4'!$A$7:$A$18</c:f>
              <c:strCache>
                <c:ptCount val="12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</c:strCache>
            </c:strRef>
          </c:cat>
          <c:val>
            <c:numRef>
              <c:f>'II-4'!$D$7:$D$18</c:f>
              <c:numCache>
                <c:ptCount val="12"/>
                <c:pt idx="0">
                  <c:v>-14.007899827969837</c:v>
                </c:pt>
                <c:pt idx="1">
                  <c:v>9.267212245893575</c:v>
                </c:pt>
                <c:pt idx="2">
                  <c:v>-13.665745338563127</c:v>
                </c:pt>
                <c:pt idx="3">
                  <c:v>-17.065678571450135</c:v>
                </c:pt>
                <c:pt idx="4">
                  <c:v>-1.2377674267797687</c:v>
                </c:pt>
                <c:pt idx="5">
                  <c:v>17.024012505631035</c:v>
                </c:pt>
                <c:pt idx="6">
                  <c:v>13.78775112472097</c:v>
                </c:pt>
                <c:pt idx="7">
                  <c:v>0.8747793902974337</c:v>
                </c:pt>
                <c:pt idx="8">
                  <c:v>21.801435317710528</c:v>
                </c:pt>
                <c:pt idx="9">
                  <c:v>-12.583844891563615</c:v>
                </c:pt>
                <c:pt idx="10">
                  <c:v>10.37480313165733</c:v>
                </c:pt>
                <c:pt idx="11">
                  <c:v>-0.9726716959420827</c:v>
                </c:pt>
              </c:numCache>
            </c:numRef>
          </c:val>
          <c:smooth val="0"/>
        </c:ser>
        <c:axId val="40371099"/>
        <c:axId val="27795572"/>
      </c:lineChart>
      <c:cat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942218"/>
        <c:crossesAt val="0"/>
        <c:auto val="1"/>
        <c:lblOffset val="100"/>
        <c:noMultiLvlLbl val="0"/>
      </c:catAx>
      <c:valAx>
        <c:axId val="11942218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6913"/>
        <c:crossesAt val="1"/>
        <c:crossBetween val="between"/>
        <c:dispUnits/>
        <c:majorUnit val="5"/>
        <c:minorUnit val="1"/>
      </c:valAx>
      <c:catAx>
        <c:axId val="40371099"/>
        <c:scaling>
          <c:orientation val="minMax"/>
        </c:scaling>
        <c:axPos val="b"/>
        <c:delete val="1"/>
        <c:majorTickMark val="in"/>
        <c:minorTickMark val="none"/>
        <c:tickLblPos val="nextTo"/>
        <c:crossAx val="27795572"/>
        <c:crossesAt val="0"/>
        <c:auto val="1"/>
        <c:lblOffset val="100"/>
        <c:noMultiLvlLbl val="0"/>
      </c:catAx>
      <c:valAx>
        <c:axId val="27795572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371099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25"/>
          <c:y val="0.904"/>
          <c:w val="0.99775"/>
          <c:h val="0.09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575"/>
          <c:w val="0.857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'II-4'!$B$5</c:f>
              <c:strCache>
                <c:ptCount val="1"/>
                <c:pt idx="0">
                  <c:v>Non-processed foodstuff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'II-4'!$E$7:$E$18</c:f>
              <c:strCache>
                <c:ptCount val="1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</c:strCache>
            </c:strRef>
          </c:cat>
          <c:val>
            <c:numRef>
              <c:f>'II-4'!$B$7:$B$18</c:f>
              <c:numCache>
                <c:ptCount val="12"/>
                <c:pt idx="0">
                  <c:v>1.4661310635861735</c:v>
                </c:pt>
                <c:pt idx="1">
                  <c:v>15.250227373920765</c:v>
                </c:pt>
                <c:pt idx="2">
                  <c:v>28.04780224956862</c:v>
                </c:pt>
                <c:pt idx="3">
                  <c:v>-7.35565383352097</c:v>
                </c:pt>
                <c:pt idx="4">
                  <c:v>4.442661907085865</c:v>
                </c:pt>
                <c:pt idx="5">
                  <c:v>-1.2803625923902384</c:v>
                </c:pt>
                <c:pt idx="6">
                  <c:v>-11.5387079197541</c:v>
                </c:pt>
                <c:pt idx="7">
                  <c:v>5.731001599703922</c:v>
                </c:pt>
                <c:pt idx="8">
                  <c:v>4.341670152692401</c:v>
                </c:pt>
                <c:pt idx="9">
                  <c:v>-6.834879596325405</c:v>
                </c:pt>
                <c:pt idx="10">
                  <c:v>-1.8724797248678593</c:v>
                </c:pt>
                <c:pt idx="11">
                  <c:v>28.46767589361294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'II-4'!$C$5</c:f>
              <c:strCache>
                <c:ptCount val="1"/>
                <c:pt idx="0">
                  <c:v>Regulated prices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'II-4'!$E$7:$E$18</c:f>
              <c:strCache>
                <c:ptCount val="1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</c:strCache>
            </c:strRef>
          </c:cat>
          <c:val>
            <c:numRef>
              <c:f>'II-4'!$C$7:$C$18</c:f>
              <c:numCache>
                <c:ptCount val="12"/>
                <c:pt idx="0">
                  <c:v>16.08881350523508</c:v>
                </c:pt>
                <c:pt idx="1">
                  <c:v>6.3776327448715335</c:v>
                </c:pt>
                <c:pt idx="2">
                  <c:v>8.80301079735166</c:v>
                </c:pt>
                <c:pt idx="3">
                  <c:v>4.872329598067623</c:v>
                </c:pt>
                <c:pt idx="4">
                  <c:v>11.90169521995233</c:v>
                </c:pt>
                <c:pt idx="5">
                  <c:v>3.488030756879084</c:v>
                </c:pt>
                <c:pt idx="6">
                  <c:v>-3.897256706300226</c:v>
                </c:pt>
                <c:pt idx="7">
                  <c:v>1.6500046861223723</c:v>
                </c:pt>
                <c:pt idx="8">
                  <c:v>11.545221725647707</c:v>
                </c:pt>
                <c:pt idx="9">
                  <c:v>6.834106250156793</c:v>
                </c:pt>
                <c:pt idx="10">
                  <c:v>7.647188699979907</c:v>
                </c:pt>
                <c:pt idx="11">
                  <c:v>5.209415871120427</c:v>
                </c:pt>
              </c:numCache>
            </c:numRef>
          </c:val>
          <c:smooth val="0"/>
        </c:ser>
        <c:axId val="48833557"/>
        <c:axId val="36848830"/>
      </c:lineChart>
      <c:lineChart>
        <c:grouping val="standard"/>
        <c:varyColors val="0"/>
        <c:ser>
          <c:idx val="2"/>
          <c:order val="2"/>
          <c:tx>
            <c:strRef>
              <c:f>'II-4'!$D$5</c:f>
              <c:strCache>
                <c:ptCount val="1"/>
                <c:pt idx="0">
                  <c:v>Fuel and Market-priced energy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'II-4'!$E$7:$E$18</c:f>
              <c:strCache>
                <c:ptCount val="1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</c:strCache>
            </c:strRef>
          </c:cat>
          <c:val>
            <c:numRef>
              <c:f>'II-4'!$D$7:$D$18</c:f>
              <c:numCache>
                <c:ptCount val="12"/>
                <c:pt idx="0">
                  <c:v>-14.007899827969837</c:v>
                </c:pt>
                <c:pt idx="1">
                  <c:v>9.267212245893575</c:v>
                </c:pt>
                <c:pt idx="2">
                  <c:v>-13.665745338563127</c:v>
                </c:pt>
                <c:pt idx="3">
                  <c:v>-17.065678571450135</c:v>
                </c:pt>
                <c:pt idx="4">
                  <c:v>-1.2377674267797687</c:v>
                </c:pt>
                <c:pt idx="5">
                  <c:v>17.024012505631035</c:v>
                </c:pt>
                <c:pt idx="6">
                  <c:v>13.78775112472097</c:v>
                </c:pt>
                <c:pt idx="7">
                  <c:v>0.8747793902974337</c:v>
                </c:pt>
                <c:pt idx="8">
                  <c:v>21.801435317710528</c:v>
                </c:pt>
                <c:pt idx="9">
                  <c:v>-12.583844891563615</c:v>
                </c:pt>
                <c:pt idx="10">
                  <c:v>10.37480313165733</c:v>
                </c:pt>
                <c:pt idx="11">
                  <c:v>-0.9726716959420827</c:v>
                </c:pt>
              </c:numCache>
            </c:numRef>
          </c:val>
          <c:smooth val="0"/>
        </c:ser>
        <c:axId val="63204015"/>
        <c:axId val="31965224"/>
      </c:lineChart>
      <c:catAx>
        <c:axId val="4883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848830"/>
        <c:crossesAt val="0"/>
        <c:auto val="1"/>
        <c:lblOffset val="100"/>
        <c:noMultiLvlLbl val="0"/>
      </c:catAx>
      <c:valAx>
        <c:axId val="36848830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33557"/>
        <c:crossesAt val="1"/>
        <c:crossBetween val="between"/>
        <c:dispUnits/>
        <c:majorUnit val="5"/>
        <c:minorUnit val="1"/>
      </c:valAx>
      <c:catAx>
        <c:axId val="63204015"/>
        <c:scaling>
          <c:orientation val="minMax"/>
        </c:scaling>
        <c:axPos val="b"/>
        <c:delete val="1"/>
        <c:majorTickMark val="in"/>
        <c:minorTickMark val="none"/>
        <c:tickLblPos val="nextTo"/>
        <c:crossAx val="31965224"/>
        <c:crossesAt val="0"/>
        <c:auto val="1"/>
        <c:lblOffset val="100"/>
        <c:noMultiLvlLbl val="0"/>
      </c:catAx>
      <c:valAx>
        <c:axId val="31965224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204015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"/>
          <c:y val="0.64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75"/>
          <c:w val="0.896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'II-5'!$B$6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'II-5'!$A$7:$A$22</c:f>
              <c:strCache/>
            </c:strRef>
          </c:cat>
          <c:val>
            <c:numRef>
              <c:f>'II-5'!$B$7:$B$22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'II-5'!$C$6</c:f>
              <c:strCache>
                <c:ptCount val="1"/>
                <c:pt idx="0">
                  <c:v>Nettó (2)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'II-5'!$A$7:$A$22</c:f>
              <c:strCache/>
            </c:strRef>
          </c:cat>
          <c:val>
            <c:numRef>
              <c:f>'II-5'!$C$7:$C$22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9251561"/>
        <c:axId val="39046322"/>
      </c:lineChart>
      <c:lineChart>
        <c:grouping val="standard"/>
        <c:varyColors val="0"/>
        <c:ser>
          <c:idx val="2"/>
          <c:order val="2"/>
          <c:tx>
            <c:strRef>
              <c:f>'II-5'!$D$6</c:f>
              <c:strCache>
                <c:ptCount val="1"/>
                <c:pt idx="0">
                  <c:v>Nettó (3)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'II-5'!$A$7:$A$22</c:f>
              <c:strCache/>
            </c:strRef>
          </c:cat>
          <c:val>
            <c:numRef>
              <c:f>'II-5'!$D$7:$D$22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5872579"/>
        <c:axId val="8635484"/>
      </c:lineChart>
      <c:cat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046322"/>
        <c:crosses val="autoZero"/>
        <c:auto val="1"/>
        <c:lblOffset val="100"/>
        <c:noMultiLvlLbl val="0"/>
      </c:catAx>
      <c:valAx>
        <c:axId val="3904632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51561"/>
        <c:crossesAt val="1"/>
        <c:crossBetween val="midCat"/>
        <c:dispUnits/>
      </c:valAx>
      <c:catAx>
        <c:axId val="15872579"/>
        <c:scaling>
          <c:orientation val="minMax"/>
        </c:scaling>
        <c:axPos val="b"/>
        <c:delete val="1"/>
        <c:majorTickMark val="in"/>
        <c:minorTickMark val="none"/>
        <c:tickLblPos val="nextTo"/>
        <c:crossAx val="8635484"/>
        <c:crosses val="autoZero"/>
        <c:auto val="1"/>
        <c:lblOffset val="100"/>
        <c:noMultiLvlLbl val="0"/>
      </c:catAx>
      <c:valAx>
        <c:axId val="8635484"/>
        <c:scaling>
          <c:orientation val="minMax"/>
          <c:max val="9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87257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90375"/>
          <c:w val="0.774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8</xdr:row>
      <xdr:rowOff>28575</xdr:rowOff>
    </xdr:from>
    <xdr:to>
      <xdr:col>15</xdr:col>
      <xdr:colOff>600075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5886450" y="1323975"/>
        <a:ext cx="5505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9</xdr:row>
      <xdr:rowOff>28575</xdr:rowOff>
    </xdr:from>
    <xdr:to>
      <xdr:col>24</xdr:col>
      <xdr:colOff>561975</xdr:colOff>
      <xdr:row>31</xdr:row>
      <xdr:rowOff>85725</xdr:rowOff>
    </xdr:to>
    <xdr:graphicFrame>
      <xdr:nvGraphicFramePr>
        <xdr:cNvPr id="2" name="Chart 4"/>
        <xdr:cNvGraphicFramePr/>
      </xdr:nvGraphicFramePr>
      <xdr:xfrm>
        <a:off x="11430000" y="1485900"/>
        <a:ext cx="5410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47625</xdr:rowOff>
    </xdr:from>
    <xdr:to>
      <xdr:col>15</xdr:col>
      <xdr:colOff>190500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3457575" y="371475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390525</xdr:colOff>
      <xdr:row>2</xdr:row>
      <xdr:rowOff>123825</xdr:rowOff>
    </xdr:from>
    <xdr:to>
      <xdr:col>25</xdr:col>
      <xdr:colOff>190500</xdr:colOff>
      <xdr:row>24</xdr:row>
      <xdr:rowOff>28575</xdr:rowOff>
    </xdr:to>
    <xdr:graphicFrame>
      <xdr:nvGraphicFramePr>
        <xdr:cNvPr id="2" name="Chart 3"/>
        <xdr:cNvGraphicFramePr/>
      </xdr:nvGraphicFramePr>
      <xdr:xfrm>
        <a:off x="9534525" y="447675"/>
        <a:ext cx="58959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28575</xdr:rowOff>
    </xdr:from>
    <xdr:to>
      <xdr:col>17</xdr:col>
      <xdr:colOff>133350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619625" y="514350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4</xdr:row>
      <xdr:rowOff>28575</xdr:rowOff>
    </xdr:from>
    <xdr:to>
      <xdr:col>26</xdr:col>
      <xdr:colOff>504825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10467975" y="676275"/>
        <a:ext cx="58864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38100</xdr:rowOff>
    </xdr:from>
    <xdr:to>
      <xdr:col>14</xdr:col>
      <xdr:colOff>438150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095625" y="200025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0</xdr:row>
      <xdr:rowOff>114300</xdr:rowOff>
    </xdr:from>
    <xdr:to>
      <xdr:col>24</xdr:col>
      <xdr:colOff>180975</xdr:colOff>
      <xdr:row>23</xdr:row>
      <xdr:rowOff>57150</xdr:rowOff>
    </xdr:to>
    <xdr:graphicFrame>
      <xdr:nvGraphicFramePr>
        <xdr:cNvPr id="2" name="Chart 2"/>
        <xdr:cNvGraphicFramePr/>
      </xdr:nvGraphicFramePr>
      <xdr:xfrm>
        <a:off x="8953500" y="114300"/>
        <a:ext cx="58578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1</xdr:row>
      <xdr:rowOff>114300</xdr:rowOff>
    </xdr:from>
    <xdr:to>
      <xdr:col>21</xdr:col>
      <xdr:colOff>361950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86625" y="276225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523875</xdr:colOff>
      <xdr:row>2</xdr:row>
      <xdr:rowOff>114300</xdr:rowOff>
    </xdr:from>
    <xdr:to>
      <xdr:col>31</xdr:col>
      <xdr:colOff>285750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13325475" y="438150"/>
        <a:ext cx="58578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142875</xdr:rowOff>
    </xdr:from>
    <xdr:to>
      <xdr:col>14</xdr:col>
      <xdr:colOff>352425</xdr:colOff>
      <xdr:row>24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3009900" y="466725"/>
          <a:ext cx="5876925" cy="3448050"/>
          <a:chOff x="316" y="49"/>
          <a:chExt cx="617" cy="36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6" y="49"/>
          <a:ext cx="617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592" y="76"/>
            <a:ext cx="0" cy="2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 flipV="1">
            <a:off x="627" y="74"/>
            <a:ext cx="0" cy="2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659" y="251"/>
            <a:ext cx="152" cy="30"/>
          </a:xfrm>
          <a:prstGeom prst="borderCallout1">
            <a:avLst>
              <a:gd name="adj1" fmla="val -75000"/>
              <a:gd name="adj2" fmla="val -9999"/>
              <a:gd name="adj3" fmla="val -55263"/>
              <a:gd name="adj4" fmla="val -9999"/>
              <a:gd name="adj5" fmla="val -80921"/>
              <a:gd name="adj6" fmla="val -33333"/>
              <a:gd name="adj7" fmla="val -75000"/>
              <a:gd name="adj8" fmla="val -1333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Várható érték: 4,8%</a:t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51" y="254"/>
            <a:ext cx="109" cy="33"/>
          </a:xfrm>
          <a:prstGeom prst="borderCallout1">
            <a:avLst>
              <a:gd name="adj1" fmla="val 79356"/>
              <a:gd name="adj2" fmla="val -13634"/>
              <a:gd name="adj3" fmla="val 57337"/>
              <a:gd name="adj4" fmla="val -13634"/>
              <a:gd name="adj5" fmla="val 71101"/>
              <a:gd name="adj6" fmla="val -40907"/>
              <a:gd name="adj7" fmla="val 79356"/>
              <a:gd name="adj8" fmla="val -2272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Módusz: 4,3%</a:t>
            </a:r>
          </a:p>
        </xdr:txBody>
      </xdr:sp>
    </xdr:grpSp>
    <xdr:clientData/>
  </xdr:twoCellAnchor>
  <xdr:twoCellAnchor>
    <xdr:from>
      <xdr:col>5</xdr:col>
      <xdr:colOff>0</xdr:colOff>
      <xdr:row>25</xdr:row>
      <xdr:rowOff>0</xdr:rowOff>
    </xdr:from>
    <xdr:to>
      <xdr:col>14</xdr:col>
      <xdr:colOff>314325</xdr:colOff>
      <xdr:row>47</xdr:row>
      <xdr:rowOff>66675</xdr:rowOff>
    </xdr:to>
    <xdr:grpSp>
      <xdr:nvGrpSpPr>
        <xdr:cNvPr id="7" name="Group 11"/>
        <xdr:cNvGrpSpPr>
          <a:grpSpLocks/>
        </xdr:cNvGrpSpPr>
      </xdr:nvGrpSpPr>
      <xdr:grpSpPr>
        <a:xfrm>
          <a:off x="3048000" y="4048125"/>
          <a:ext cx="5800725" cy="3629025"/>
          <a:chOff x="320" y="425"/>
          <a:chExt cx="609" cy="381"/>
        </a:xfrm>
        <a:solidFill>
          <a:srgbClr val="FFFFFF"/>
        </a:solidFill>
      </xdr:grpSpPr>
      <xdr:graphicFrame>
        <xdr:nvGraphicFramePr>
          <xdr:cNvPr id="8" name="Chart 6"/>
          <xdr:cNvGraphicFramePr/>
        </xdr:nvGraphicFramePr>
        <xdr:xfrm>
          <a:off x="320" y="425"/>
          <a:ext cx="609" cy="3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9" name="Line 7"/>
          <xdr:cNvSpPr>
            <a:spLocks/>
          </xdr:cNvSpPr>
        </xdr:nvSpPr>
        <xdr:spPr>
          <a:xfrm flipV="1">
            <a:off x="593" y="453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627" y="453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9"/>
          <xdr:cNvSpPr>
            <a:spLocks/>
          </xdr:cNvSpPr>
        </xdr:nvSpPr>
        <xdr:spPr>
          <a:xfrm>
            <a:off x="657" y="628"/>
            <a:ext cx="134" cy="35"/>
          </a:xfrm>
          <a:prstGeom prst="borderCallout1">
            <a:avLst>
              <a:gd name="adj1" fmla="val -72388"/>
              <a:gd name="adj2" fmla="val 21430"/>
              <a:gd name="adj3" fmla="val -55972"/>
              <a:gd name="adj4" fmla="val -15712"/>
              <a:gd name="adj5" fmla="val -79106"/>
              <a:gd name="adj6" fmla="val 9999"/>
              <a:gd name="adj7" fmla="val -72388"/>
              <a:gd name="adj8" fmla="val 2714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Expected value: 4,8%</a:t>
            </a:r>
          </a:p>
        </xdr:txBody>
      </xdr:sp>
      <xdr:sp>
        <xdr:nvSpPr>
          <xdr:cNvPr id="12" name="AutoShape 10"/>
          <xdr:cNvSpPr>
            <a:spLocks/>
          </xdr:cNvSpPr>
        </xdr:nvSpPr>
        <xdr:spPr>
          <a:xfrm>
            <a:off x="469" y="641"/>
            <a:ext cx="106" cy="29"/>
          </a:xfrm>
          <a:prstGeom prst="borderCallout1">
            <a:avLst>
              <a:gd name="adj1" fmla="val 66981"/>
              <a:gd name="adj2" fmla="val -8620"/>
              <a:gd name="adj3" fmla="val 57546"/>
              <a:gd name="adj4" fmla="val -8620"/>
              <a:gd name="adj5" fmla="val 58490"/>
              <a:gd name="adj6" fmla="val -25861"/>
              <a:gd name="adj7" fmla="val 66981"/>
              <a:gd name="adj8" fmla="val -517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Mode: 4,3%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13</xdr:col>
      <xdr:colOff>581025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267075" y="1133475"/>
        <a:ext cx="5457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114300</xdr:rowOff>
    </xdr:from>
    <xdr:to>
      <xdr:col>22</xdr:col>
      <xdr:colOff>561975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8753475" y="1085850"/>
        <a:ext cx="54387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6</xdr:row>
      <xdr:rowOff>66675</xdr:rowOff>
    </xdr:from>
    <xdr:to>
      <xdr:col>14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629025" y="1038225"/>
        <a:ext cx="54768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6</xdr:row>
      <xdr:rowOff>85725</xdr:rowOff>
    </xdr:from>
    <xdr:to>
      <xdr:col>24</xdr:col>
      <xdr:colOff>9525</xdr:colOff>
      <xdr:row>30</xdr:row>
      <xdr:rowOff>38100</xdr:rowOff>
    </xdr:to>
    <xdr:graphicFrame>
      <xdr:nvGraphicFramePr>
        <xdr:cNvPr id="2" name="Chart 2"/>
        <xdr:cNvGraphicFramePr/>
      </xdr:nvGraphicFramePr>
      <xdr:xfrm>
        <a:off x="9172575" y="1057275"/>
        <a:ext cx="54673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13</xdr:col>
      <xdr:colOff>600075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95625" y="981075"/>
        <a:ext cx="5476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6</xdr:row>
      <xdr:rowOff>104775</xdr:rowOff>
    </xdr:from>
    <xdr:to>
      <xdr:col>23</xdr:col>
      <xdr:colOff>66675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8620125" y="1076325"/>
        <a:ext cx="5514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0.47775</cdr:x>
      <cdr:y>0.08</cdr:y>
    </cdr:from>
    <cdr:to>
      <cdr:x>0.47775</cdr:x>
      <cdr:y>0.9045</cdr:y>
    </cdr:to>
    <cdr:sp>
      <cdr:nvSpPr>
        <cdr:cNvPr id="1" name="Line 1"/>
        <cdr:cNvSpPr>
          <a:spLocks/>
        </cdr:cNvSpPr>
      </cdr:nvSpPr>
      <cdr:spPr>
        <a:xfrm flipH="1" flipV="1">
          <a:off x="2800350" y="266700"/>
          <a:ext cx="0" cy="2838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0.08725</cdr:y>
    </cdr:from>
    <cdr:to>
      <cdr:x>0.47975</cdr:x>
      <cdr:y>0.78575</cdr:y>
    </cdr:to>
    <cdr:sp>
      <cdr:nvSpPr>
        <cdr:cNvPr id="1" name="Line 1"/>
        <cdr:cNvSpPr>
          <a:spLocks/>
        </cdr:cNvSpPr>
      </cdr:nvSpPr>
      <cdr:spPr>
        <a:xfrm flipV="1">
          <a:off x="2771775" y="266700"/>
          <a:ext cx="19050" cy="2200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6</xdr:row>
      <xdr:rowOff>114300</xdr:rowOff>
    </xdr:from>
    <xdr:to>
      <xdr:col>15</xdr:col>
      <xdr:colOff>133350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400425" y="1085850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104775</xdr:colOff>
      <xdr:row>7</xdr:row>
      <xdr:rowOff>66675</xdr:rowOff>
    </xdr:from>
    <xdr:to>
      <xdr:col>24</xdr:col>
      <xdr:colOff>428625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9248775" y="1200150"/>
        <a:ext cx="5810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523875</xdr:rowOff>
    </xdr:from>
    <xdr:to>
      <xdr:col>14</xdr:col>
      <xdr:colOff>9525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5267325" y="1495425"/>
        <a:ext cx="54864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571500</xdr:colOff>
      <xdr:row>6</xdr:row>
      <xdr:rowOff>485775</xdr:rowOff>
    </xdr:from>
    <xdr:to>
      <xdr:col>23</xdr:col>
      <xdr:colOff>47625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10706100" y="1457325"/>
        <a:ext cx="55721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6</xdr:row>
      <xdr:rowOff>114300</xdr:rowOff>
    </xdr:from>
    <xdr:to>
      <xdr:col>18</xdr:col>
      <xdr:colOff>361950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5457825" y="1085850"/>
        <a:ext cx="5876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314325</xdr:colOff>
      <xdr:row>6</xdr:row>
      <xdr:rowOff>66675</xdr:rowOff>
    </xdr:from>
    <xdr:to>
      <xdr:col>28</xdr:col>
      <xdr:colOff>152400</xdr:colOff>
      <xdr:row>28</xdr:row>
      <xdr:rowOff>133350</xdr:rowOff>
    </xdr:to>
    <xdr:graphicFrame>
      <xdr:nvGraphicFramePr>
        <xdr:cNvPr id="2" name="Chart 3"/>
        <xdr:cNvGraphicFramePr/>
      </xdr:nvGraphicFramePr>
      <xdr:xfrm>
        <a:off x="11287125" y="1038225"/>
        <a:ext cx="59340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55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2.75"/>
  <cols>
    <col min="2" max="2" width="16.57421875" style="0" customWidth="1"/>
    <col min="3" max="3" width="12.8515625" style="0" customWidth="1"/>
    <col min="4" max="4" width="10.7109375" style="0" customWidth="1"/>
    <col min="5" max="5" width="13.7109375" style="0" customWidth="1"/>
    <col min="6" max="6" width="16.57421875" style="0" customWidth="1"/>
  </cols>
  <sheetData>
    <row r="2" ht="12.75">
      <c r="B2" s="13" t="s">
        <v>111</v>
      </c>
    </row>
    <row r="3" ht="12.75">
      <c r="B3" s="13" t="s">
        <v>110</v>
      </c>
    </row>
    <row r="6" spans="2:6" ht="12.75">
      <c r="B6" t="s">
        <v>5</v>
      </c>
      <c r="F6" t="s">
        <v>4</v>
      </c>
    </row>
    <row r="7" spans="2:6" ht="12.75">
      <c r="B7" t="s">
        <v>1</v>
      </c>
      <c r="C7" t="s">
        <v>2</v>
      </c>
      <c r="D7" t="s">
        <v>69</v>
      </c>
      <c r="E7" t="s">
        <v>3</v>
      </c>
      <c r="F7" t="s">
        <v>0</v>
      </c>
    </row>
    <row r="8" spans="1:7" ht="12.75">
      <c r="A8" s="2" t="s">
        <v>20</v>
      </c>
      <c r="B8" s="35">
        <v>8.210096889342182</v>
      </c>
      <c r="C8" s="36"/>
      <c r="D8" s="36"/>
      <c r="E8" s="36"/>
      <c r="F8" s="36">
        <v>10.02</v>
      </c>
      <c r="G8" s="4" t="s">
        <v>57</v>
      </c>
    </row>
    <row r="9" spans="1:7" ht="12.75">
      <c r="A9" s="3" t="s">
        <v>7</v>
      </c>
      <c r="B9" s="35">
        <v>8.240647118301297</v>
      </c>
      <c r="C9" s="36"/>
      <c r="D9" s="36"/>
      <c r="E9" s="36"/>
      <c r="F9" s="36">
        <v>9.81</v>
      </c>
      <c r="G9" s="4" t="s">
        <v>58</v>
      </c>
    </row>
    <row r="10" spans="1:7" ht="12.75">
      <c r="A10" s="3" t="s">
        <v>9</v>
      </c>
      <c r="B10" s="35">
        <v>7.961942914371562</v>
      </c>
      <c r="C10" s="36"/>
      <c r="D10" s="36"/>
      <c r="E10" s="36"/>
      <c r="F10" s="36">
        <v>9.569999999999993</v>
      </c>
      <c r="G10" t="s">
        <v>59</v>
      </c>
    </row>
    <row r="11" spans="1:7" ht="12.75">
      <c r="A11" s="3" t="s">
        <v>8</v>
      </c>
      <c r="B11" s="35">
        <v>7.619990103908975</v>
      </c>
      <c r="C11" s="36"/>
      <c r="D11" s="36"/>
      <c r="E11" s="36"/>
      <c r="F11" s="36">
        <v>9.209999999999994</v>
      </c>
      <c r="G11" t="s">
        <v>60</v>
      </c>
    </row>
    <row r="12" spans="1:7" ht="12.75">
      <c r="A12" s="3" t="s">
        <v>10</v>
      </c>
      <c r="B12" s="35">
        <v>7.525823905558269</v>
      </c>
      <c r="C12" s="36"/>
      <c r="D12" s="36"/>
      <c r="E12" s="36"/>
      <c r="F12" s="36">
        <v>9.05</v>
      </c>
      <c r="G12" t="s">
        <v>61</v>
      </c>
    </row>
    <row r="13" spans="1:7" ht="12.75">
      <c r="A13" s="3" t="s">
        <v>18</v>
      </c>
      <c r="B13" s="35">
        <v>7.537934410181094</v>
      </c>
      <c r="C13" s="36"/>
      <c r="D13" s="36"/>
      <c r="E13" s="36"/>
      <c r="F13" s="36">
        <v>9.12</v>
      </c>
      <c r="G13" t="s">
        <v>62</v>
      </c>
    </row>
    <row r="14" spans="1:7" ht="12.75">
      <c r="A14" s="3" t="s">
        <v>19</v>
      </c>
      <c r="B14" s="35">
        <v>7.445255474452566</v>
      </c>
      <c r="C14" s="36"/>
      <c r="D14" s="36"/>
      <c r="E14" s="36"/>
      <c r="F14" s="36">
        <v>9.569999999999993</v>
      </c>
      <c r="G14" t="s">
        <v>63</v>
      </c>
    </row>
    <row r="15" spans="1:7" ht="12.75">
      <c r="A15" s="3" t="s">
        <v>11</v>
      </c>
      <c r="B15" s="35">
        <v>7.912621359223309</v>
      </c>
      <c r="C15" s="36"/>
      <c r="D15" s="36"/>
      <c r="E15" s="36"/>
      <c r="F15" s="36">
        <v>9.62</v>
      </c>
      <c r="G15" s="4" t="s">
        <v>64</v>
      </c>
    </row>
    <row r="16" spans="1:7" ht="12.75">
      <c r="A16" s="3" t="s">
        <v>12</v>
      </c>
      <c r="B16" s="35">
        <v>8.603189946834206</v>
      </c>
      <c r="C16" s="36"/>
      <c r="D16" s="36"/>
      <c r="E16" s="36"/>
      <c r="F16" s="36">
        <v>10.32</v>
      </c>
      <c r="G16" t="s">
        <v>65</v>
      </c>
    </row>
    <row r="17" spans="1:7" ht="12.75">
      <c r="A17" s="3" t="s">
        <v>13</v>
      </c>
      <c r="B17" s="35">
        <v>8.689390302448402</v>
      </c>
      <c r="C17" s="36"/>
      <c r="D17" s="36"/>
      <c r="E17" s="36"/>
      <c r="F17" s="36">
        <v>10.41</v>
      </c>
      <c r="G17" t="s">
        <v>66</v>
      </c>
    </row>
    <row r="18" spans="1:7" ht="12.75">
      <c r="A18" s="3" t="s">
        <v>14</v>
      </c>
      <c r="B18" s="35">
        <v>8.755980861244026</v>
      </c>
      <c r="C18" s="36"/>
      <c r="D18" s="36"/>
      <c r="E18" s="36"/>
      <c r="F18" s="36">
        <v>10.57</v>
      </c>
      <c r="G18" s="4" t="s">
        <v>67</v>
      </c>
    </row>
    <row r="19" spans="1:7" ht="12.75">
      <c r="A19" s="3" t="s">
        <v>15</v>
      </c>
      <c r="B19" s="35">
        <v>8.82633587786259</v>
      </c>
      <c r="C19" s="36"/>
      <c r="D19" s="36"/>
      <c r="E19" s="36"/>
      <c r="F19" s="36">
        <v>10.08</v>
      </c>
      <c r="G19" s="4" t="s">
        <v>68</v>
      </c>
    </row>
    <row r="20" spans="1:7" ht="12.75">
      <c r="A20" s="2" t="s">
        <v>6</v>
      </c>
      <c r="B20" s="35">
        <v>9.472196041470312</v>
      </c>
      <c r="C20" s="36"/>
      <c r="D20" s="36"/>
      <c r="E20" s="36"/>
      <c r="F20" s="36">
        <v>10.13</v>
      </c>
      <c r="G20" s="4" t="s">
        <v>21</v>
      </c>
    </row>
    <row r="21" spans="1:7" ht="12.75">
      <c r="A21" s="3" t="s">
        <v>7</v>
      </c>
      <c r="B21" s="35">
        <v>9.761793554413828</v>
      </c>
      <c r="C21" s="36"/>
      <c r="D21" s="36"/>
      <c r="E21" s="36"/>
      <c r="F21" s="36">
        <v>10.44</v>
      </c>
      <c r="G21" s="4" t="s">
        <v>22</v>
      </c>
    </row>
    <row r="22" spans="1:7" ht="12.75">
      <c r="A22" s="3" t="s">
        <v>9</v>
      </c>
      <c r="B22" s="35">
        <v>10.204081632653072</v>
      </c>
      <c r="C22" s="36"/>
      <c r="D22" s="36"/>
      <c r="E22" s="36"/>
      <c r="F22" s="36">
        <v>10.47</v>
      </c>
      <c r="G22" t="s">
        <v>23</v>
      </c>
    </row>
    <row r="23" spans="1:7" ht="12.75">
      <c r="A23" s="3" t="s">
        <v>8</v>
      </c>
      <c r="B23" s="35">
        <v>10.206896551724128</v>
      </c>
      <c r="C23" s="36"/>
      <c r="D23" s="36"/>
      <c r="E23" s="36"/>
      <c r="F23" s="36">
        <v>10.34</v>
      </c>
      <c r="G23" t="s">
        <v>24</v>
      </c>
    </row>
    <row r="24" spans="1:7" ht="12.75">
      <c r="A24" s="3" t="s">
        <v>10</v>
      </c>
      <c r="B24" s="35">
        <v>10.109789569990852</v>
      </c>
      <c r="C24" s="36"/>
      <c r="D24" s="36"/>
      <c r="E24" s="36"/>
      <c r="F24" s="36">
        <v>10.77</v>
      </c>
      <c r="G24" t="s">
        <v>25</v>
      </c>
    </row>
    <row r="25" spans="1:7" ht="12.75">
      <c r="A25" s="3" t="s">
        <v>18</v>
      </c>
      <c r="B25" s="35">
        <v>10.013654984069191</v>
      </c>
      <c r="C25" s="36"/>
      <c r="D25" s="36"/>
      <c r="E25" s="36"/>
      <c r="F25" s="36">
        <v>10.5</v>
      </c>
      <c r="G25" t="s">
        <v>26</v>
      </c>
    </row>
    <row r="26" spans="1:7" ht="12.75">
      <c r="A26" s="3" t="s">
        <v>19</v>
      </c>
      <c r="B26" s="35">
        <v>9.963768115942017</v>
      </c>
      <c r="C26" s="36"/>
      <c r="D26" s="36"/>
      <c r="E26" s="36"/>
      <c r="F26" s="36">
        <v>9.42</v>
      </c>
      <c r="G26" t="s">
        <v>27</v>
      </c>
    </row>
    <row r="27" spans="1:7" ht="12.75">
      <c r="A27" s="3" t="s">
        <v>11</v>
      </c>
      <c r="B27" s="35">
        <v>9.22177237966713</v>
      </c>
      <c r="C27" s="36"/>
      <c r="D27" s="36"/>
      <c r="E27" s="36"/>
      <c r="F27" s="36">
        <v>8.73</v>
      </c>
      <c r="G27" s="4" t="s">
        <v>28</v>
      </c>
    </row>
    <row r="28" spans="1:7" ht="12.75">
      <c r="A28" s="3" t="s">
        <v>12</v>
      </c>
      <c r="B28" s="35">
        <v>8.500222518914114</v>
      </c>
      <c r="C28" s="36"/>
      <c r="D28" s="36"/>
      <c r="E28" s="36"/>
      <c r="F28" s="36">
        <v>7.98</v>
      </c>
      <c r="G28" t="s">
        <v>29</v>
      </c>
    </row>
    <row r="29" spans="1:7" ht="12.75">
      <c r="A29" s="3" t="s">
        <v>13</v>
      </c>
      <c r="B29" s="35">
        <v>8.303886925795041</v>
      </c>
      <c r="C29" s="36"/>
      <c r="D29" s="36"/>
      <c r="E29" s="36"/>
      <c r="F29" s="36">
        <v>7.569999999999993</v>
      </c>
      <c r="G29" t="s">
        <v>30</v>
      </c>
    </row>
    <row r="30" spans="1:7" ht="12.75">
      <c r="A30" s="3" t="s">
        <v>14</v>
      </c>
      <c r="B30" s="35">
        <v>8.183018037835453</v>
      </c>
      <c r="C30" s="36"/>
      <c r="D30" s="36"/>
      <c r="E30" s="36"/>
      <c r="F30" s="36">
        <v>7.099999999999994</v>
      </c>
      <c r="G30" s="4" t="s">
        <v>31</v>
      </c>
    </row>
    <row r="31" spans="1:7" ht="12.75">
      <c r="A31" s="3" t="s">
        <v>15</v>
      </c>
      <c r="B31" s="35">
        <v>7.978956597983355</v>
      </c>
      <c r="C31" s="37">
        <v>6</v>
      </c>
      <c r="D31" s="37">
        <v>7</v>
      </c>
      <c r="E31" s="37">
        <v>8</v>
      </c>
      <c r="F31" s="36">
        <v>6.819999999999993</v>
      </c>
      <c r="G31" s="4" t="s">
        <v>32</v>
      </c>
    </row>
    <row r="32" spans="1:7" ht="12.75">
      <c r="A32" s="3" t="s">
        <v>16</v>
      </c>
      <c r="B32" s="35">
        <v>7.102884201463638</v>
      </c>
      <c r="C32" s="37">
        <f>+($C$45-$C$33)/12+C31</f>
        <v>5.791666666666667</v>
      </c>
      <c r="D32" s="37"/>
      <c r="E32" s="37">
        <f>+C32+2</f>
        <v>7.791666666666667</v>
      </c>
      <c r="F32" s="36">
        <v>6.599999999999994</v>
      </c>
      <c r="G32" s="4" t="s">
        <v>33</v>
      </c>
    </row>
    <row r="33" spans="1:7" ht="12.75">
      <c r="A33" s="3" t="s">
        <v>7</v>
      </c>
      <c r="B33" s="35">
        <v>6.680851063829778</v>
      </c>
      <c r="C33" s="37">
        <f aca="true" t="shared" si="0" ref="C33:C42">+($C$45-$C$33)/12+C32</f>
        <v>5.583333333333334</v>
      </c>
      <c r="D33" s="37"/>
      <c r="E33" s="37">
        <f aca="true" t="shared" si="1" ref="E33:E42">+C33+2</f>
        <v>7.583333333333334</v>
      </c>
      <c r="F33" s="36">
        <v>6.2</v>
      </c>
      <c r="G33" s="4" t="s">
        <v>34</v>
      </c>
    </row>
    <row r="34" spans="1:7" ht="12.75">
      <c r="A34" s="3" t="s">
        <v>9</v>
      </c>
      <c r="B34" s="35">
        <v>6.186868686868678</v>
      </c>
      <c r="C34" s="37">
        <f t="shared" si="0"/>
        <v>5.375000000000001</v>
      </c>
      <c r="D34" s="37"/>
      <c r="E34" s="37">
        <f t="shared" si="1"/>
        <v>7.375000000000001</v>
      </c>
      <c r="F34" s="36">
        <v>5.900000000000006</v>
      </c>
      <c r="G34" t="s">
        <v>35</v>
      </c>
    </row>
    <row r="35" spans="1:7" ht="12.75">
      <c r="A35" s="3" t="s">
        <v>8</v>
      </c>
      <c r="B35" s="35">
        <v>6.049228201919064</v>
      </c>
      <c r="C35" s="37">
        <f t="shared" si="0"/>
        <v>5.166666666666668</v>
      </c>
      <c r="D35" s="37"/>
      <c r="E35" s="37">
        <f t="shared" si="1"/>
        <v>7.166666666666668</v>
      </c>
      <c r="F35" s="36">
        <v>6.099999999999994</v>
      </c>
      <c r="G35" t="s">
        <v>36</v>
      </c>
    </row>
    <row r="36" spans="1:7" ht="12.75">
      <c r="A36" s="3" t="s">
        <v>10</v>
      </c>
      <c r="B36" s="35">
        <v>5.98255089322808</v>
      </c>
      <c r="C36" s="37">
        <f t="shared" si="0"/>
        <v>4.958333333333335</v>
      </c>
      <c r="D36" s="37"/>
      <c r="E36" s="37">
        <f t="shared" si="1"/>
        <v>6.958333333333335</v>
      </c>
      <c r="F36" s="36">
        <v>5.599999999999994</v>
      </c>
      <c r="G36" t="s">
        <v>37</v>
      </c>
    </row>
    <row r="37" spans="1:7" ht="12.75">
      <c r="A37" s="3" t="s">
        <v>18</v>
      </c>
      <c r="B37" s="35">
        <v>5.750930906081919</v>
      </c>
      <c r="C37" s="37">
        <f t="shared" si="0"/>
        <v>4.750000000000002</v>
      </c>
      <c r="D37" s="37"/>
      <c r="E37" s="37">
        <f t="shared" si="1"/>
        <v>6.750000000000002</v>
      </c>
      <c r="F37" s="36">
        <v>4.8</v>
      </c>
      <c r="G37" t="s">
        <v>38</v>
      </c>
    </row>
    <row r="38" spans="1:7" ht="12.75">
      <c r="A38" s="3" t="s">
        <v>19</v>
      </c>
      <c r="B38" s="35">
        <v>5.724876441515647</v>
      </c>
      <c r="C38" s="37">
        <f t="shared" si="0"/>
        <v>4.541666666666669</v>
      </c>
      <c r="D38" s="37"/>
      <c r="E38" s="37">
        <f t="shared" si="1"/>
        <v>6.541666666666669</v>
      </c>
      <c r="F38" s="36">
        <v>4.6</v>
      </c>
      <c r="G38" t="s">
        <v>39</v>
      </c>
    </row>
    <row r="39" spans="1:7" ht="12.75">
      <c r="A39" s="3" t="s">
        <v>11</v>
      </c>
      <c r="B39" s="35">
        <v>5.642504118616131</v>
      </c>
      <c r="C39" s="37">
        <f t="shared" si="0"/>
        <v>4.333333333333336</v>
      </c>
      <c r="D39" s="37"/>
      <c r="E39" s="37">
        <f t="shared" si="1"/>
        <v>6.333333333333336</v>
      </c>
      <c r="F39" s="36">
        <v>4.5</v>
      </c>
      <c r="G39" s="4" t="s">
        <v>40</v>
      </c>
    </row>
    <row r="40" spans="1:7" ht="12.75">
      <c r="A40" s="3" t="s">
        <v>12</v>
      </c>
      <c r="B40" s="35">
        <v>5.701394585726007</v>
      </c>
      <c r="C40" s="37">
        <f t="shared" si="0"/>
        <v>4.125000000000003</v>
      </c>
      <c r="D40" s="37"/>
      <c r="E40" s="37">
        <f t="shared" si="1"/>
        <v>6.125000000000003</v>
      </c>
      <c r="F40" s="36">
        <v>4.6</v>
      </c>
      <c r="G40" t="s">
        <v>41</v>
      </c>
    </row>
    <row r="41" spans="1:7" ht="12.75">
      <c r="A41" s="3" t="s">
        <v>13</v>
      </c>
      <c r="B41" s="35">
        <v>5.750407830342596</v>
      </c>
      <c r="C41" s="37">
        <f t="shared" si="0"/>
        <v>3.916666666666669</v>
      </c>
      <c r="D41" s="37"/>
      <c r="E41" s="37">
        <f t="shared" si="1"/>
        <v>5.91666666666667</v>
      </c>
      <c r="F41" s="36">
        <v>4.9</v>
      </c>
      <c r="G41" t="s">
        <v>42</v>
      </c>
    </row>
    <row r="42" spans="1:7" ht="12.75">
      <c r="A42" s="3" t="s">
        <v>14</v>
      </c>
      <c r="B42" s="35">
        <v>5.693371289141908</v>
      </c>
      <c r="C42" s="37">
        <f t="shared" si="0"/>
        <v>3.7083333333333357</v>
      </c>
      <c r="D42" s="37"/>
      <c r="E42" s="37">
        <f t="shared" si="1"/>
        <v>5.708333333333336</v>
      </c>
      <c r="F42" s="36">
        <v>4.8</v>
      </c>
      <c r="G42" s="4" t="s">
        <v>43</v>
      </c>
    </row>
    <row r="43" spans="1:7" ht="12.75">
      <c r="A43" s="3" t="s">
        <v>15</v>
      </c>
      <c r="B43" s="35">
        <v>5.562322371092151</v>
      </c>
      <c r="C43" s="37">
        <v>3.5</v>
      </c>
      <c r="D43" s="37">
        <v>4.5</v>
      </c>
      <c r="E43" s="37">
        <v>5.5</v>
      </c>
      <c r="F43" s="36">
        <v>4.8</v>
      </c>
      <c r="G43" s="4" t="s">
        <v>44</v>
      </c>
    </row>
    <row r="44" spans="1:7" ht="12.75">
      <c r="A44" s="3" t="s">
        <v>17</v>
      </c>
      <c r="B44" s="35">
        <v>5.305466237942127</v>
      </c>
      <c r="C44" s="35">
        <f>+($C$57-$C$45)/12+C43</f>
        <v>3.4166666666666665</v>
      </c>
      <c r="D44" s="35"/>
      <c r="E44" s="35">
        <f>+C44+2</f>
        <v>5.416666666666666</v>
      </c>
      <c r="F44" s="36">
        <v>4.7</v>
      </c>
      <c r="G44" s="4" t="s">
        <v>45</v>
      </c>
    </row>
    <row r="45" spans="1:7" ht="12.75">
      <c r="A45" s="3" t="s">
        <v>7</v>
      </c>
      <c r="B45" s="35">
        <v>4.90626246509774</v>
      </c>
      <c r="C45" s="35">
        <f aca="true" t="shared" si="2" ref="C45:C54">+($C$57-$C$45)/12+C44</f>
        <v>3.333333333333333</v>
      </c>
      <c r="D45" s="35"/>
      <c r="E45" s="35">
        <f aca="true" t="shared" si="3" ref="E45:E54">+C45+2</f>
        <v>5.333333333333333</v>
      </c>
      <c r="F45" s="36">
        <v>4.5</v>
      </c>
      <c r="G45" s="4" t="s">
        <v>46</v>
      </c>
    </row>
    <row r="46" spans="1:7" ht="12.75">
      <c r="A46" s="3" t="s">
        <v>9</v>
      </c>
      <c r="B46" s="35">
        <v>4.756242568370993</v>
      </c>
      <c r="C46" s="35">
        <f t="shared" si="2"/>
        <v>3.2499999999999996</v>
      </c>
      <c r="D46" s="35"/>
      <c r="E46" s="35">
        <f t="shared" si="3"/>
        <v>5.25</v>
      </c>
      <c r="F46" s="36">
        <v>4.7</v>
      </c>
      <c r="G46" t="s">
        <v>47</v>
      </c>
    </row>
    <row r="47" spans="1:7" ht="12.75">
      <c r="A47" s="3" t="s">
        <v>8</v>
      </c>
      <c r="B47" s="36">
        <v>4.7</v>
      </c>
      <c r="C47" s="35">
        <f t="shared" si="2"/>
        <v>3.166666666666666</v>
      </c>
      <c r="D47" s="35"/>
      <c r="E47" s="35">
        <f t="shared" si="3"/>
        <v>5.166666666666666</v>
      </c>
      <c r="F47" s="36">
        <v>3.9</v>
      </c>
      <c r="G47" t="s">
        <v>48</v>
      </c>
    </row>
    <row r="48" spans="1:7" ht="12.75">
      <c r="A48" s="3" t="s">
        <v>10</v>
      </c>
      <c r="B48" s="36">
        <v>4.5</v>
      </c>
      <c r="C48" s="35">
        <f t="shared" si="2"/>
        <v>3.0833333333333326</v>
      </c>
      <c r="D48" s="35"/>
      <c r="E48" s="35">
        <f t="shared" si="3"/>
        <v>5.083333333333332</v>
      </c>
      <c r="F48" s="36">
        <v>3.6</v>
      </c>
      <c r="G48" t="s">
        <v>49</v>
      </c>
    </row>
    <row r="49" spans="1:7" ht="12.75">
      <c r="A49" s="3" t="s">
        <v>18</v>
      </c>
      <c r="B49" s="37">
        <v>4.862745098039212</v>
      </c>
      <c r="C49" s="35">
        <f t="shared" si="2"/>
        <v>2.999999999999999</v>
      </c>
      <c r="D49" s="35"/>
      <c r="E49" s="35">
        <f t="shared" si="3"/>
        <v>4.999999999999999</v>
      </c>
      <c r="F49" s="36">
        <v>4.3</v>
      </c>
      <c r="G49" t="s">
        <v>50</v>
      </c>
    </row>
    <row r="50" spans="1:7" ht="12.75">
      <c r="A50" s="3" t="s">
        <v>19</v>
      </c>
      <c r="B50" s="36">
        <v>4.7</v>
      </c>
      <c r="C50" s="35">
        <f t="shared" si="2"/>
        <v>2.9166666666666656</v>
      </c>
      <c r="D50" s="35"/>
      <c r="E50" s="35">
        <f t="shared" si="3"/>
        <v>4.916666666666666</v>
      </c>
      <c r="F50" s="36">
        <v>4.7</v>
      </c>
      <c r="G50" t="s">
        <v>51</v>
      </c>
    </row>
    <row r="51" spans="1:7" ht="12.75">
      <c r="A51" s="3" t="s">
        <v>11</v>
      </c>
      <c r="B51" s="36">
        <v>4.7</v>
      </c>
      <c r="C51" s="35">
        <f t="shared" si="2"/>
        <v>2.833333333333332</v>
      </c>
      <c r="D51" s="35"/>
      <c r="E51" s="35">
        <f t="shared" si="3"/>
        <v>4.833333333333332</v>
      </c>
      <c r="F51" s="36">
        <v>4.7</v>
      </c>
      <c r="G51" s="4" t="s">
        <v>52</v>
      </c>
    </row>
    <row r="52" spans="1:7" ht="12.75">
      <c r="A52" s="3" t="s">
        <v>12</v>
      </c>
      <c r="B52" s="37">
        <v>4.540162980209544</v>
      </c>
      <c r="C52" s="35">
        <f t="shared" si="2"/>
        <v>2.7499999999999987</v>
      </c>
      <c r="D52" s="35"/>
      <c r="E52" s="35">
        <f t="shared" si="3"/>
        <v>4.749999999999998</v>
      </c>
      <c r="F52" s="36">
        <v>4.7</v>
      </c>
      <c r="G52" t="s">
        <v>53</v>
      </c>
    </row>
    <row r="53" spans="1:7" ht="12.75">
      <c r="A53" s="3" t="s">
        <v>13</v>
      </c>
      <c r="B53" s="36">
        <v>4.6</v>
      </c>
      <c r="C53" s="35">
        <f t="shared" si="2"/>
        <v>2.666666666666665</v>
      </c>
      <c r="D53" s="35"/>
      <c r="E53" s="35">
        <f t="shared" si="3"/>
        <v>4.666666666666665</v>
      </c>
      <c r="F53" s="36">
        <v>4.9</v>
      </c>
      <c r="G53" t="s">
        <v>54</v>
      </c>
    </row>
    <row r="54" spans="1:7" ht="12.75">
      <c r="A54" s="3" t="s">
        <v>14</v>
      </c>
      <c r="B54" s="36">
        <v>4.8</v>
      </c>
      <c r="C54" s="35">
        <f t="shared" si="2"/>
        <v>2.5833333333333317</v>
      </c>
      <c r="D54" s="35"/>
      <c r="E54" s="35">
        <f t="shared" si="3"/>
        <v>4.583333333333332</v>
      </c>
      <c r="F54" s="36">
        <v>5.6</v>
      </c>
      <c r="G54" s="4" t="s">
        <v>55</v>
      </c>
    </row>
    <row r="55" spans="1:7" ht="12.75">
      <c r="A55" s="3" t="s">
        <v>15</v>
      </c>
      <c r="B55" s="36">
        <v>4.9</v>
      </c>
      <c r="C55" s="36">
        <v>2.5</v>
      </c>
      <c r="D55" s="36">
        <v>3.5</v>
      </c>
      <c r="E55" s="36">
        <v>4.5</v>
      </c>
      <c r="F55" s="36">
        <v>5.7</v>
      </c>
      <c r="G55" s="4" t="s"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41"/>
  <sheetViews>
    <sheetView zoomScale="75" zoomScaleNormal="75" workbookViewId="0" topLeftCell="A1">
      <selection activeCell="L35" sqref="L35"/>
    </sheetView>
  </sheetViews>
  <sheetFormatPr defaultColWidth="9.140625" defaultRowHeight="12.75"/>
  <sheetData>
    <row r="1" ht="12.75">
      <c r="G1" s="13" t="s">
        <v>194</v>
      </c>
    </row>
    <row r="2" ht="12.75">
      <c r="B2" s="29" t="s">
        <v>180</v>
      </c>
    </row>
    <row r="3" ht="12.75">
      <c r="B3" t="s">
        <v>183</v>
      </c>
    </row>
    <row r="6" spans="1:3" ht="12.75">
      <c r="A6" s="2" t="s">
        <v>6</v>
      </c>
      <c r="B6" s="5">
        <v>56.2</v>
      </c>
      <c r="C6" s="4" t="s">
        <v>21</v>
      </c>
    </row>
    <row r="7" spans="1:3" ht="12.75">
      <c r="A7" s="3" t="s">
        <v>7</v>
      </c>
      <c r="B7" s="5">
        <v>57.6</v>
      </c>
      <c r="C7" s="4" t="s">
        <v>22</v>
      </c>
    </row>
    <row r="8" spans="1:3" ht="12.75">
      <c r="A8" s="3" t="s">
        <v>9</v>
      </c>
      <c r="B8" s="5">
        <v>55.8</v>
      </c>
      <c r="C8" t="s">
        <v>23</v>
      </c>
    </row>
    <row r="9" spans="1:3" ht="12.75">
      <c r="A9" s="3" t="s">
        <v>8</v>
      </c>
      <c r="B9" s="5">
        <v>58.2</v>
      </c>
      <c r="C9" t="s">
        <v>24</v>
      </c>
    </row>
    <row r="10" spans="1:3" ht="12.75">
      <c r="A10" s="3" t="s">
        <v>10</v>
      </c>
      <c r="B10" s="5">
        <v>59.1</v>
      </c>
      <c r="C10" t="s">
        <v>25</v>
      </c>
    </row>
    <row r="11" spans="1:3" ht="12.75">
      <c r="A11" s="3" t="s">
        <v>18</v>
      </c>
      <c r="B11" s="5">
        <v>58.8</v>
      </c>
      <c r="C11" t="s">
        <v>26</v>
      </c>
    </row>
    <row r="12" spans="1:3" ht="12.75">
      <c r="A12" s="3" t="s">
        <v>19</v>
      </c>
      <c r="B12" s="5">
        <v>56</v>
      </c>
      <c r="C12" t="s">
        <v>27</v>
      </c>
    </row>
    <row r="13" spans="1:3" ht="12.75">
      <c r="A13" s="3" t="s">
        <v>11</v>
      </c>
      <c r="B13" s="5">
        <v>56.3</v>
      </c>
      <c r="C13" s="4" t="s">
        <v>28</v>
      </c>
    </row>
    <row r="14" spans="1:3" ht="12.75">
      <c r="A14" s="3" t="s">
        <v>12</v>
      </c>
      <c r="B14" s="5">
        <v>57.8</v>
      </c>
      <c r="C14" t="s">
        <v>29</v>
      </c>
    </row>
    <row r="15" spans="1:3" ht="12.75">
      <c r="A15" s="3" t="s">
        <v>13</v>
      </c>
      <c r="B15" s="5">
        <v>57</v>
      </c>
      <c r="C15" t="s">
        <v>30</v>
      </c>
    </row>
    <row r="16" spans="1:3" ht="12.75">
      <c r="A16" s="3" t="s">
        <v>14</v>
      </c>
      <c r="B16" s="5">
        <v>52.6</v>
      </c>
      <c r="C16" s="4" t="s">
        <v>31</v>
      </c>
    </row>
    <row r="17" spans="1:3" ht="12.75">
      <c r="A17" s="3" t="s">
        <v>15</v>
      </c>
      <c r="B17" s="5">
        <v>52</v>
      </c>
      <c r="C17" s="4" t="s">
        <v>32</v>
      </c>
    </row>
    <row r="18" spans="1:3" ht="12.75">
      <c r="A18" s="3" t="s">
        <v>16</v>
      </c>
      <c r="B18" s="5">
        <v>54.8</v>
      </c>
      <c r="C18" s="4" t="s">
        <v>33</v>
      </c>
    </row>
    <row r="19" spans="1:3" ht="12.75">
      <c r="A19" s="3" t="s">
        <v>7</v>
      </c>
      <c r="B19" s="5">
        <v>55.8</v>
      </c>
      <c r="C19" s="4" t="s">
        <v>34</v>
      </c>
    </row>
    <row r="20" spans="1:3" ht="12.75">
      <c r="A20" s="3" t="s">
        <v>9</v>
      </c>
      <c r="B20" s="5">
        <v>45.3</v>
      </c>
      <c r="C20" t="s">
        <v>35</v>
      </c>
    </row>
    <row r="21" spans="1:3" ht="12.75">
      <c r="A21" s="3" t="s">
        <v>8</v>
      </c>
      <c r="B21" s="5">
        <v>48.2</v>
      </c>
      <c r="C21" t="s">
        <v>36</v>
      </c>
    </row>
    <row r="22" spans="1:3" ht="12.75">
      <c r="A22" s="3" t="s">
        <v>10</v>
      </c>
      <c r="B22" s="5">
        <v>48.5</v>
      </c>
      <c r="C22" t="s">
        <v>37</v>
      </c>
    </row>
    <row r="23" spans="1:3" ht="12.75">
      <c r="A23" s="3" t="s">
        <v>18</v>
      </c>
      <c r="B23" s="5">
        <v>48.3</v>
      </c>
      <c r="C23" t="s">
        <v>38</v>
      </c>
    </row>
    <row r="24" spans="1:3" ht="12.75">
      <c r="A24" s="3" t="s">
        <v>19</v>
      </c>
      <c r="B24" s="5">
        <v>49.3</v>
      </c>
      <c r="C24" t="s">
        <v>39</v>
      </c>
    </row>
    <row r="25" spans="1:3" ht="12.75">
      <c r="A25" s="3" t="s">
        <v>11</v>
      </c>
      <c r="B25" s="5">
        <v>47.9</v>
      </c>
      <c r="C25" s="4" t="s">
        <v>40</v>
      </c>
    </row>
    <row r="26" spans="1:3" ht="12.75">
      <c r="A26" s="3" t="s">
        <v>12</v>
      </c>
      <c r="B26" s="5">
        <v>51.7</v>
      </c>
      <c r="C26" t="s">
        <v>41</v>
      </c>
    </row>
    <row r="27" spans="1:3" ht="12.75">
      <c r="A27" s="3" t="s">
        <v>13</v>
      </c>
      <c r="B27" s="5">
        <v>54.4</v>
      </c>
      <c r="C27" t="s">
        <v>42</v>
      </c>
    </row>
    <row r="28" spans="1:3" ht="12.75">
      <c r="A28" s="3" t="s">
        <v>14</v>
      </c>
      <c r="B28" s="5">
        <v>51.7</v>
      </c>
      <c r="C28" s="4" t="s">
        <v>43</v>
      </c>
    </row>
    <row r="29" spans="1:3" ht="12.75">
      <c r="A29" s="3" t="s">
        <v>15</v>
      </c>
      <c r="B29" s="5">
        <v>53.8</v>
      </c>
      <c r="C29" s="4" t="s">
        <v>44</v>
      </c>
    </row>
    <row r="30" spans="1:3" ht="12.75">
      <c r="A30" s="3" t="s">
        <v>17</v>
      </c>
      <c r="B30" s="5">
        <v>56.7</v>
      </c>
      <c r="C30" s="4" t="s">
        <v>45</v>
      </c>
    </row>
    <row r="31" spans="1:3" ht="12.75">
      <c r="A31" s="3" t="s">
        <v>7</v>
      </c>
      <c r="B31" s="5">
        <v>59.5</v>
      </c>
      <c r="C31" s="4" t="s">
        <v>46</v>
      </c>
    </row>
    <row r="32" spans="1:3" ht="12.75">
      <c r="A32" s="3" t="s">
        <v>9</v>
      </c>
      <c r="B32" s="5">
        <v>58.2</v>
      </c>
      <c r="C32" t="s">
        <v>47</v>
      </c>
    </row>
    <row r="33" spans="1:3" ht="12.75">
      <c r="A33" s="3" t="s">
        <v>8</v>
      </c>
      <c r="B33" s="5">
        <v>55.5</v>
      </c>
      <c r="C33" t="s">
        <v>48</v>
      </c>
    </row>
    <row r="34" spans="1:3" ht="12.75">
      <c r="A34" s="3" t="s">
        <v>10</v>
      </c>
      <c r="B34" s="5">
        <v>57.2</v>
      </c>
      <c r="C34" t="s">
        <v>49</v>
      </c>
    </row>
    <row r="35" spans="1:3" ht="12.75">
      <c r="A35" s="3" t="s">
        <v>18</v>
      </c>
      <c r="B35" s="5">
        <v>60.4</v>
      </c>
      <c r="C35" t="s">
        <v>50</v>
      </c>
    </row>
    <row r="36" spans="1:3" ht="12.75">
      <c r="A36" s="3" t="s">
        <v>19</v>
      </c>
      <c r="B36" s="5">
        <v>57.1</v>
      </c>
      <c r="C36" t="s">
        <v>51</v>
      </c>
    </row>
    <row r="37" spans="1:3" ht="12.75">
      <c r="A37" s="3" t="s">
        <v>11</v>
      </c>
      <c r="B37" s="5">
        <v>66.4</v>
      </c>
      <c r="C37" s="4" t="s">
        <v>52</v>
      </c>
    </row>
    <row r="38" spans="1:3" ht="12.75">
      <c r="A38" s="3" t="s">
        <v>12</v>
      </c>
      <c r="B38" s="5">
        <v>63.7</v>
      </c>
      <c r="C38" t="s">
        <v>53</v>
      </c>
    </row>
    <row r="39" spans="1:3" ht="12.75">
      <c r="A39" s="3" t="s">
        <v>13</v>
      </c>
      <c r="B39" s="5">
        <v>66.2</v>
      </c>
      <c r="C39" t="s">
        <v>54</v>
      </c>
    </row>
    <row r="40" spans="1:3" ht="12.75">
      <c r="A40" s="3" t="s">
        <v>14</v>
      </c>
      <c r="B40" s="5">
        <v>63.5</v>
      </c>
      <c r="C40" s="4" t="s">
        <v>55</v>
      </c>
    </row>
    <row r="41" spans="1:3" ht="12.75">
      <c r="A41" s="3" t="s">
        <v>15</v>
      </c>
      <c r="B41" s="5">
        <v>64</v>
      </c>
      <c r="C41" s="4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5:L21"/>
  <sheetViews>
    <sheetView zoomScale="75" zoomScaleNormal="75" workbookViewId="0" topLeftCell="A1">
      <selection activeCell="H37" sqref="H37"/>
    </sheetView>
  </sheetViews>
  <sheetFormatPr defaultColWidth="9.140625" defaultRowHeight="12.75"/>
  <sheetData>
    <row r="5" spans="2:11" ht="12.75">
      <c r="B5" t="s">
        <v>184</v>
      </c>
      <c r="C5" t="s">
        <v>185</v>
      </c>
      <c r="D5" t="s">
        <v>186</v>
      </c>
      <c r="E5" t="s">
        <v>187</v>
      </c>
      <c r="F5" t="s">
        <v>188</v>
      </c>
      <c r="G5" t="s">
        <v>189</v>
      </c>
      <c r="H5" t="s">
        <v>190</v>
      </c>
      <c r="I5" t="s">
        <v>191</v>
      </c>
      <c r="J5" t="s">
        <v>192</v>
      </c>
      <c r="K5" t="s">
        <v>193</v>
      </c>
    </row>
    <row r="6" spans="1:12" ht="12.75">
      <c r="A6" s="6" t="s">
        <v>75</v>
      </c>
      <c r="B6" s="5">
        <v>6.2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/>
      <c r="J6" s="5"/>
      <c r="K6" s="5"/>
      <c r="L6" s="7" t="s">
        <v>81</v>
      </c>
    </row>
    <row r="7" spans="1:12" ht="12.75">
      <c r="A7" s="6" t="s">
        <v>70</v>
      </c>
      <c r="B7" s="5">
        <v>5.5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/>
      <c r="J7" s="5"/>
      <c r="K7" s="5"/>
      <c r="L7" s="7" t="s">
        <v>82</v>
      </c>
    </row>
    <row r="8" spans="1:12" ht="12.75">
      <c r="A8" s="6" t="s">
        <v>71</v>
      </c>
      <c r="B8" s="5">
        <v>4.6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/>
      <c r="J8" s="5"/>
      <c r="K8" s="5"/>
      <c r="L8" s="7" t="s">
        <v>83</v>
      </c>
    </row>
    <row r="9" spans="1:12" ht="12.75">
      <c r="A9" s="6" t="s">
        <v>72</v>
      </c>
      <c r="B9" s="5">
        <v>4.8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4.5</v>
      </c>
      <c r="J9" s="5">
        <v>3.5</v>
      </c>
      <c r="K9" s="5">
        <v>5.5</v>
      </c>
      <c r="L9" s="7" t="s">
        <v>84</v>
      </c>
    </row>
    <row r="10" spans="1:12" ht="12.75">
      <c r="A10" s="6" t="s">
        <v>76</v>
      </c>
      <c r="B10" s="5">
        <v>4.6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>
        <v>3.25</v>
      </c>
      <c r="K10" s="5">
        <v>5.25</v>
      </c>
      <c r="L10" s="7" t="s">
        <v>85</v>
      </c>
    </row>
    <row r="11" spans="1:12" ht="12.75">
      <c r="A11" s="6" t="s">
        <v>70</v>
      </c>
      <c r="B11" s="5">
        <v>3.9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>
        <v>3</v>
      </c>
      <c r="K11" s="5">
        <v>5</v>
      </c>
      <c r="L11" s="7" t="s">
        <v>86</v>
      </c>
    </row>
    <row r="12" spans="1:12" ht="12.75">
      <c r="A12" s="6" t="s">
        <v>71</v>
      </c>
      <c r="B12" s="5">
        <v>4.7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>
        <v>2.75</v>
      </c>
      <c r="K12" s="5">
        <v>4.75</v>
      </c>
      <c r="L12" s="7" t="s">
        <v>87</v>
      </c>
    </row>
    <row r="13" spans="1:12" ht="12.75">
      <c r="A13" s="6" t="s">
        <v>72</v>
      </c>
      <c r="B13" s="5">
        <v>5.43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3.5</v>
      </c>
      <c r="J13" s="5">
        <v>2.5</v>
      </c>
      <c r="K13" s="5">
        <v>4.5</v>
      </c>
      <c r="L13" s="7" t="s">
        <v>88</v>
      </c>
    </row>
    <row r="14" spans="1:12" ht="12.75">
      <c r="A14" s="29" t="s">
        <v>156</v>
      </c>
      <c r="B14" s="5">
        <v>5.941070611324248</v>
      </c>
      <c r="C14" s="5">
        <v>0.5176757895797559</v>
      </c>
      <c r="D14" s="5">
        <v>0.294047314691956</v>
      </c>
      <c r="E14" s="5">
        <v>0.24835762957898222</v>
      </c>
      <c r="F14" s="5">
        <v>0.2483246267559771</v>
      </c>
      <c r="G14" s="5">
        <v>0.2940783247281873</v>
      </c>
      <c r="H14" s="5">
        <v>0.5176785862098559</v>
      </c>
      <c r="I14" s="5"/>
      <c r="J14" s="5">
        <v>2.5</v>
      </c>
      <c r="K14" s="5">
        <v>4.5</v>
      </c>
      <c r="L14" s="7" t="s">
        <v>158</v>
      </c>
    </row>
    <row r="15" spans="1:12" ht="12.75">
      <c r="A15" t="s">
        <v>70</v>
      </c>
      <c r="B15" s="5">
        <v>6.290538490900812</v>
      </c>
      <c r="C15" s="5">
        <v>0.740695507088696</v>
      </c>
      <c r="D15" s="5">
        <v>0.42072812147443805</v>
      </c>
      <c r="E15" s="5">
        <v>0.35534627291799836</v>
      </c>
      <c r="F15" s="5">
        <v>0.3705458109349653</v>
      </c>
      <c r="G15" s="5">
        <v>0.4388642001676786</v>
      </c>
      <c r="H15" s="5">
        <v>0.7724427075988558</v>
      </c>
      <c r="I15" s="5"/>
      <c r="J15" s="5">
        <v>2.5</v>
      </c>
      <c r="K15" s="5">
        <v>4.5</v>
      </c>
      <c r="L15" s="7" t="s">
        <v>159</v>
      </c>
    </row>
    <row r="16" spans="1:12" ht="12.75">
      <c r="A16" t="s">
        <v>71</v>
      </c>
      <c r="B16" s="5">
        <v>5.856970436796542</v>
      </c>
      <c r="C16" s="5">
        <v>0.9294161788435984</v>
      </c>
      <c r="D16" s="5">
        <v>0.5280292773489572</v>
      </c>
      <c r="E16" s="5">
        <v>0.44587237810439806</v>
      </c>
      <c r="F16" s="5">
        <v>0.484990325719</v>
      </c>
      <c r="G16" s="5">
        <v>0.5743091168772612</v>
      </c>
      <c r="H16" s="5">
        <v>1.0110266551526763</v>
      </c>
      <c r="I16" s="5"/>
      <c r="J16" s="5">
        <v>2.5</v>
      </c>
      <c r="K16" s="5">
        <v>4.5</v>
      </c>
      <c r="L16" s="7" t="s">
        <v>160</v>
      </c>
    </row>
    <row r="17" spans="1:12" ht="12.75">
      <c r="A17" t="s">
        <v>72</v>
      </c>
      <c r="B17" s="5">
        <v>5.244367875501367</v>
      </c>
      <c r="C17" s="5">
        <v>0.9233223372967094</v>
      </c>
      <c r="D17" s="5">
        <v>0.5244904047225063</v>
      </c>
      <c r="E17" s="5">
        <v>0.44293964700385313</v>
      </c>
      <c r="F17" s="5">
        <v>0.5026211973882972</v>
      </c>
      <c r="G17" s="5">
        <v>0.595244730227523</v>
      </c>
      <c r="H17" s="5">
        <v>1.0477879934145005</v>
      </c>
      <c r="I17" s="5">
        <v>3.5</v>
      </c>
      <c r="J17" s="5">
        <v>2.5</v>
      </c>
      <c r="K17" s="5">
        <v>4.5</v>
      </c>
      <c r="L17" s="7" t="s">
        <v>161</v>
      </c>
    </row>
    <row r="18" spans="1:12" ht="12.75">
      <c r="A18" s="29" t="s">
        <v>157</v>
      </c>
      <c r="B18" s="5">
        <v>3.173925274038867</v>
      </c>
      <c r="C18" s="5">
        <v>0.9991557994306879</v>
      </c>
      <c r="D18" s="5">
        <v>0.56761609873094</v>
      </c>
      <c r="E18" s="5">
        <v>0.4793332562424357</v>
      </c>
      <c r="F18" s="5">
        <v>0.5768289341485859</v>
      </c>
      <c r="G18" s="5">
        <v>0.6829916470013213</v>
      </c>
      <c r="H18" s="5">
        <v>1.202400290075409</v>
      </c>
      <c r="I18" s="5"/>
      <c r="J18" s="5">
        <v>2.625</v>
      </c>
      <c r="K18" s="5">
        <v>4.5</v>
      </c>
      <c r="L18" s="7" t="s">
        <v>162</v>
      </c>
    </row>
    <row r="19" spans="1:12" ht="12.75">
      <c r="A19" t="s">
        <v>70</v>
      </c>
      <c r="B19" s="5">
        <v>2.618664772834494</v>
      </c>
      <c r="C19" s="5">
        <v>1.0575864828522024</v>
      </c>
      <c r="D19" s="5">
        <v>0.6006943886594129</v>
      </c>
      <c r="E19" s="5">
        <v>0.5072812400549438</v>
      </c>
      <c r="F19" s="5">
        <v>0.6480047378300089</v>
      </c>
      <c r="G19" s="5">
        <v>0.7673048799392079</v>
      </c>
      <c r="H19" s="5">
        <v>1.3507890617758864</v>
      </c>
      <c r="I19" s="5"/>
      <c r="J19" s="5">
        <v>2.75</v>
      </c>
      <c r="K19" s="5">
        <v>4.625</v>
      </c>
      <c r="L19" s="7" t="s">
        <v>163</v>
      </c>
    </row>
    <row r="20" spans="1:12" ht="12.75">
      <c r="A20" t="s">
        <v>71</v>
      </c>
      <c r="B20" s="5">
        <v>2.158675510126161</v>
      </c>
      <c r="C20" s="5">
        <v>1.1010920555350134</v>
      </c>
      <c r="D20" s="5">
        <v>0.625704887501155</v>
      </c>
      <c r="E20" s="5">
        <v>0.528372482266088</v>
      </c>
      <c r="F20" s="5">
        <v>0.7171475766046171</v>
      </c>
      <c r="G20" s="5">
        <v>0.8492439599919859</v>
      </c>
      <c r="H20" s="5">
        <v>1.4951159087083745</v>
      </c>
      <c r="I20" s="5"/>
      <c r="J20" s="5">
        <v>2.875</v>
      </c>
      <c r="K20" s="5">
        <v>4.75</v>
      </c>
      <c r="L20" s="7" t="s">
        <v>164</v>
      </c>
    </row>
    <row r="21" spans="1:12" ht="12.75">
      <c r="A21" t="s">
        <v>72</v>
      </c>
      <c r="B21" s="5">
        <v>1.9970010479172222</v>
      </c>
      <c r="C21" s="5">
        <v>1.1327948809955588</v>
      </c>
      <c r="D21" s="5">
        <v>0.6427713040392029</v>
      </c>
      <c r="E21" s="5">
        <v>0.5442826916434966</v>
      </c>
      <c r="F21" s="5">
        <v>0.7842409495696057</v>
      </c>
      <c r="G21" s="5">
        <v>0.9304950730513042</v>
      </c>
      <c r="H21" s="5">
        <v>1.6366144298816216</v>
      </c>
      <c r="I21" s="5">
        <v>4</v>
      </c>
      <c r="J21" s="5">
        <v>3</v>
      </c>
      <c r="K21" s="5">
        <v>5</v>
      </c>
      <c r="L21" s="7" t="s">
        <v>165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B806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2" ht="12.75">
      <c r="B2" t="s">
        <v>195</v>
      </c>
    </row>
    <row r="3" ht="12.75">
      <c r="B3" t="s">
        <v>196</v>
      </c>
    </row>
    <row r="6" spans="1:2" ht="12.75">
      <c r="A6" s="11">
        <v>1</v>
      </c>
      <c r="B6" s="38">
        <v>0.01457319569581305</v>
      </c>
    </row>
    <row r="7" spans="1:2" ht="12.75">
      <c r="A7" s="11">
        <v>1.01</v>
      </c>
      <c r="B7" s="38">
        <v>0.014817834076176385</v>
      </c>
    </row>
    <row r="8" spans="1:2" ht="12.75">
      <c r="A8" s="11">
        <v>1.02</v>
      </c>
      <c r="B8" s="38">
        <v>0.015065821843803413</v>
      </c>
    </row>
    <row r="9" spans="1:2" ht="12.75">
      <c r="A9" s="11">
        <v>1.03</v>
      </c>
      <c r="B9" s="38">
        <v>0.015317189914275628</v>
      </c>
    </row>
    <row r="10" spans="1:2" ht="12.75">
      <c r="A10" s="11">
        <v>1.04</v>
      </c>
      <c r="B10" s="38">
        <v>0.015571969205793167</v>
      </c>
    </row>
    <row r="11" spans="1:2" ht="12.75">
      <c r="A11" s="11">
        <v>1.05</v>
      </c>
      <c r="B11" s="38">
        <v>0.015830190632950398</v>
      </c>
    </row>
    <row r="12" spans="1:2" ht="12.75">
      <c r="A12" s="11">
        <v>1.06</v>
      </c>
      <c r="B12" s="38">
        <v>0.016091885100408692</v>
      </c>
    </row>
    <row r="13" spans="1:2" ht="12.75">
      <c r="A13" s="11">
        <v>1.07</v>
      </c>
      <c r="B13" s="38">
        <v>0.016357083496466744</v>
      </c>
    </row>
    <row r="14" spans="1:2" ht="12.75">
      <c r="A14" s="11">
        <v>1.08</v>
      </c>
      <c r="B14" s="38">
        <v>0.01662581668652849</v>
      </c>
    </row>
    <row r="15" spans="1:2" ht="12.75">
      <c r="A15" s="11">
        <v>1.09</v>
      </c>
      <c r="B15" s="38">
        <v>0.016898115506469052</v>
      </c>
    </row>
    <row r="16" spans="1:2" ht="12.75">
      <c r="A16" s="11">
        <v>1.1</v>
      </c>
      <c r="B16" s="38">
        <v>0.01717401075589907</v>
      </c>
    </row>
    <row r="17" spans="1:2" ht="12.75">
      <c r="A17" s="11">
        <v>1.11</v>
      </c>
      <c r="B17" s="38">
        <v>0.017453533191327555</v>
      </c>
    </row>
    <row r="18" spans="1:2" ht="12.75">
      <c r="A18" s="11">
        <v>1.12</v>
      </c>
      <c r="B18" s="38">
        <v>0.017736713519224043</v>
      </c>
    </row>
    <row r="19" spans="1:2" ht="12.75">
      <c r="A19" s="11">
        <v>1.13</v>
      </c>
      <c r="B19" s="38">
        <v>0.018023582388980292</v>
      </c>
    </row>
    <row r="20" spans="1:2" ht="12.75">
      <c r="A20" s="11">
        <v>1.14</v>
      </c>
      <c r="B20" s="38">
        <v>0.018314170385771964</v>
      </c>
    </row>
    <row r="21" spans="1:2" ht="12.75">
      <c r="A21" s="11">
        <v>1.15</v>
      </c>
      <c r="B21" s="38">
        <v>0.018608508023321077</v>
      </c>
    </row>
    <row r="22" spans="1:2" ht="12.75">
      <c r="A22" s="11">
        <v>1.16</v>
      </c>
      <c r="B22" s="38">
        <v>0.018906625736559587</v>
      </c>
    </row>
    <row r="23" spans="1:2" ht="12.75">
      <c r="A23" s="11">
        <v>1.17</v>
      </c>
      <c r="B23" s="38">
        <v>0.019208553874194914</v>
      </c>
    </row>
    <row r="24" spans="1:2" ht="12.75">
      <c r="A24" s="11">
        <v>1.18</v>
      </c>
      <c r="B24" s="38">
        <v>0.019514322691177963</v>
      </c>
    </row>
    <row r="25" spans="1:2" ht="12.75">
      <c r="A25" s="11">
        <v>1.19</v>
      </c>
      <c r="B25" s="38">
        <v>0.019823962341074503</v>
      </c>
    </row>
    <row r="26" spans="1:2" ht="12.75">
      <c r="A26" s="11">
        <v>1.2</v>
      </c>
      <c r="B26" s="38">
        <v>0.02013750286834045</v>
      </c>
    </row>
    <row r="27" spans="1:2" ht="12.75">
      <c r="A27" s="11">
        <v>1.21</v>
      </c>
      <c r="B27" s="38">
        <v>0.020454974200502195</v>
      </c>
    </row>
    <row r="28" spans="1:2" ht="12.75">
      <c r="A28" s="11">
        <v>1.22</v>
      </c>
      <c r="B28" s="38">
        <v>0.020776406140242593</v>
      </c>
    </row>
    <row r="29" spans="1:2" ht="12.75">
      <c r="A29" s="11">
        <v>1.23</v>
      </c>
      <c r="B29" s="38">
        <v>0.02110182835739362</v>
      </c>
    </row>
    <row r="30" spans="1:2" ht="12.75">
      <c r="A30" s="11">
        <v>1.24</v>
      </c>
      <c r="B30" s="38">
        <v>0.02143127038083661</v>
      </c>
    </row>
    <row r="31" spans="1:2" ht="12.75">
      <c r="A31" s="11">
        <v>1.25</v>
      </c>
      <c r="B31" s="38">
        <v>0.021764761590311172</v>
      </c>
    </row>
    <row r="32" spans="1:2" ht="12.75">
      <c r="A32" s="11">
        <v>1.26</v>
      </c>
      <c r="B32" s="38">
        <v>0.02210233120813385</v>
      </c>
    </row>
    <row r="33" spans="1:2" ht="12.75">
      <c r="A33" s="11">
        <v>1.27</v>
      </c>
      <c r="B33" s="38">
        <v>0.022444008290827464</v>
      </c>
    </row>
    <row r="34" spans="1:2" ht="12.75">
      <c r="A34" s="11">
        <v>1.28</v>
      </c>
      <c r="B34" s="38">
        <v>0.022789821720662438</v>
      </c>
    </row>
    <row r="35" spans="1:2" ht="12.75">
      <c r="A35" s="11">
        <v>1.29</v>
      </c>
      <c r="B35" s="38">
        <v>0.023139800197111274</v>
      </c>
    </row>
    <row r="36" spans="1:2" ht="12.75">
      <c r="A36" s="11">
        <v>1.3</v>
      </c>
      <c r="B36" s="38">
        <v>0.023493972228217582</v>
      </c>
    </row>
    <row r="37" spans="1:2" ht="12.75">
      <c r="A37" s="11">
        <v>1.31</v>
      </c>
      <c r="B37" s="38">
        <v>0.0238523661218806</v>
      </c>
    </row>
    <row r="38" spans="1:2" ht="12.75">
      <c r="A38" s="11">
        <v>1.32</v>
      </c>
      <c r="B38" s="38">
        <v>0.02421500997705692</v>
      </c>
    </row>
    <row r="39" spans="1:2" ht="12.75">
      <c r="A39" s="11">
        <v>1.33</v>
      </c>
      <c r="B39" s="38">
        <v>0.02458193167488068</v>
      </c>
    </row>
    <row r="40" spans="1:2" ht="12.75">
      <c r="A40" s="11">
        <v>1.34</v>
      </c>
      <c r="B40" s="38">
        <v>0.024953158869703652</v>
      </c>
    </row>
    <row r="41" spans="1:2" ht="12.75">
      <c r="A41" s="11">
        <v>1.35</v>
      </c>
      <c r="B41" s="38">
        <v>0.02532871898005678</v>
      </c>
    </row>
    <row r="42" spans="1:2" ht="12.75">
      <c r="A42" s="11">
        <v>1.36</v>
      </c>
      <c r="B42" s="38">
        <v>0.02570863917953468</v>
      </c>
    </row>
    <row r="43" spans="1:2" ht="12.75">
      <c r="A43" s="11">
        <v>1.37</v>
      </c>
      <c r="B43" s="38">
        <v>0.02609294638760483</v>
      </c>
    </row>
    <row r="44" spans="1:2" ht="12.75">
      <c r="A44" s="11">
        <v>1.38</v>
      </c>
      <c r="B44" s="38">
        <v>0.026481667260342887</v>
      </c>
    </row>
    <row r="45" spans="1:2" ht="12.75">
      <c r="A45" s="11">
        <v>1.39</v>
      </c>
      <c r="B45" s="38">
        <v>0.026874828181096072</v>
      </c>
    </row>
    <row r="46" spans="1:2" ht="12.75">
      <c r="A46" s="11">
        <v>1.4</v>
      </c>
      <c r="B46" s="38">
        <v>0.02727245525107627</v>
      </c>
    </row>
    <row r="47" spans="1:2" ht="12.75">
      <c r="A47" s="11">
        <v>1.41</v>
      </c>
      <c r="B47" s="38">
        <v>0.027674574279884477</v>
      </c>
    </row>
    <row r="48" spans="1:2" ht="12.75">
      <c r="A48" s="11">
        <v>1.42</v>
      </c>
      <c r="B48" s="38">
        <v>0.02808121077596899</v>
      </c>
    </row>
    <row r="49" spans="1:2" ht="12.75">
      <c r="A49" s="11">
        <v>1.43</v>
      </c>
      <c r="B49" s="38">
        <v>0.028492389937018626</v>
      </c>
    </row>
    <row r="50" spans="1:2" ht="12.75">
      <c r="A50" s="11">
        <v>1.44</v>
      </c>
      <c r="B50" s="38">
        <v>0.028908136640293364</v>
      </c>
    </row>
    <row r="51" spans="1:2" ht="12.75">
      <c r="A51" s="11">
        <v>1.45</v>
      </c>
      <c r="B51" s="38">
        <v>0.02932847543289413</v>
      </c>
    </row>
    <row r="52" spans="1:2" ht="12.75">
      <c r="A52" s="11">
        <v>1.46</v>
      </c>
      <c r="B52" s="38">
        <v>0.029753430521974083</v>
      </c>
    </row>
    <row r="53" spans="1:2" ht="12.75">
      <c r="A53" s="11">
        <v>1.47</v>
      </c>
      <c r="B53" s="38">
        <v>0.030183025764893432</v>
      </c>
    </row>
    <row r="54" spans="1:2" ht="12.75">
      <c r="A54" s="11">
        <v>1.48</v>
      </c>
      <c r="B54" s="38">
        <v>0.030617284659319635</v>
      </c>
    </row>
    <row r="55" spans="1:2" ht="12.75">
      <c r="A55" s="11">
        <v>1.49</v>
      </c>
      <c r="B55" s="38">
        <v>0.03105623033327572</v>
      </c>
    </row>
    <row r="56" spans="1:2" ht="12.75">
      <c r="A56" s="11">
        <v>1.5</v>
      </c>
      <c r="B56" s="38">
        <v>0.03149988553513861</v>
      </c>
    </row>
    <row r="57" spans="1:2" ht="12.75">
      <c r="A57" s="11">
        <v>1.51</v>
      </c>
      <c r="B57" s="38">
        <v>0.03194827262358999</v>
      </c>
    </row>
    <row r="58" spans="1:2" ht="12.75">
      <c r="A58" s="11">
        <v>1.52</v>
      </c>
      <c r="B58" s="38">
        <v>0.03240141355752191</v>
      </c>
    </row>
    <row r="59" spans="1:2" ht="12.75">
      <c r="A59" s="11">
        <v>1.53</v>
      </c>
      <c r="B59" s="38">
        <v>0.032859329885899666</v>
      </c>
    </row>
    <row r="60" spans="1:2" ht="12.75">
      <c r="A60" s="11">
        <v>1.54</v>
      </c>
      <c r="B60" s="38">
        <v>0.03332204273758439</v>
      </c>
    </row>
    <row r="61" spans="1:2" ht="12.75">
      <c r="A61" s="11">
        <v>1.55</v>
      </c>
      <c r="B61" s="38">
        <v>0.03378957281111803</v>
      </c>
    </row>
    <row r="62" spans="1:2" ht="12.75">
      <c r="A62" s="11">
        <v>1.56</v>
      </c>
      <c r="B62" s="38">
        <v>0.03426194036447288</v>
      </c>
    </row>
    <row r="63" spans="1:2" ht="12.75">
      <c r="A63" s="11">
        <v>1.57</v>
      </c>
      <c r="B63" s="38">
        <v>0.03473916520476863</v>
      </c>
    </row>
    <row r="64" spans="1:2" ht="12.75">
      <c r="A64" s="11">
        <v>1.58</v>
      </c>
      <c r="B64" s="38">
        <v>0.0352212666779596</v>
      </c>
    </row>
    <row r="65" spans="1:2" ht="12.75">
      <c r="A65" s="11">
        <v>1.59</v>
      </c>
      <c r="B65" s="38">
        <v>0.03570826365849474</v>
      </c>
    </row>
    <row r="66" spans="1:2" ht="12.75">
      <c r="A66" s="11">
        <v>1.6</v>
      </c>
      <c r="B66" s="38">
        <v>0.03620017453895312</v>
      </c>
    </row>
    <row r="67" spans="1:2" ht="12.75">
      <c r="A67" s="11">
        <v>1.61</v>
      </c>
      <c r="B67" s="38">
        <v>0.03669701721965777</v>
      </c>
    </row>
    <row r="68" spans="1:2" ht="12.75">
      <c r="A68" s="11">
        <v>1.62</v>
      </c>
      <c r="B68" s="38">
        <v>0.0371988090982709</v>
      </c>
    </row>
    <row r="69" spans="1:2" ht="12.75">
      <c r="A69" s="11">
        <v>1.63</v>
      </c>
      <c r="B69" s="38">
        <v>0.03770556705937316</v>
      </c>
    </row>
    <row r="70" spans="1:2" ht="12.75">
      <c r="A70" s="11">
        <v>1.64</v>
      </c>
      <c r="B70" s="38">
        <v>0.038217307464029966</v>
      </c>
    </row>
    <row r="71" spans="1:2" ht="12.75">
      <c r="A71" s="11">
        <v>1.65</v>
      </c>
      <c r="B71" s="38">
        <v>0.03873404613934789</v>
      </c>
    </row>
    <row r="72" spans="1:2" ht="12.75">
      <c r="A72" s="11">
        <v>1.66</v>
      </c>
      <c r="B72" s="38">
        <v>0.03925579836802413</v>
      </c>
    </row>
    <row r="73" spans="1:2" ht="12.75">
      <c r="A73" s="11">
        <v>1.67</v>
      </c>
      <c r="B73" s="38">
        <v>0.039782578877892216</v>
      </c>
    </row>
    <row r="74" spans="1:2" ht="12.75">
      <c r="A74" s="11">
        <v>1.68</v>
      </c>
      <c r="B74" s="38">
        <v>0.04031440183146704</v>
      </c>
    </row>
    <row r="75" spans="1:2" ht="12.75">
      <c r="A75" s="11">
        <v>1.69</v>
      </c>
      <c r="B75" s="38">
        <v>0.040851280815492386</v>
      </c>
    </row>
    <row r="76" spans="1:2" ht="12.75">
      <c r="A76" s="11">
        <v>1.7</v>
      </c>
      <c r="B76" s="38">
        <v>0.04139322883049379</v>
      </c>
    </row>
    <row r="77" spans="1:2" ht="12.75">
      <c r="A77" s="11">
        <v>1.71</v>
      </c>
      <c r="B77" s="38">
        <v>0.041940258280340856</v>
      </c>
    </row>
    <row r="78" spans="1:2" ht="12.75">
      <c r="A78" s="11">
        <v>1.72</v>
      </c>
      <c r="B78" s="38">
        <v>0.04249238096182145</v>
      </c>
    </row>
    <row r="79" spans="1:2" ht="12.75">
      <c r="A79" s="11">
        <v>1.73</v>
      </c>
      <c r="B79" s="38">
        <v>0.04304960805423149</v>
      </c>
    </row>
    <row r="80" spans="1:2" ht="12.75">
      <c r="A80" s="11">
        <v>1.74</v>
      </c>
      <c r="B80" s="38">
        <v>0.043611950108983624</v>
      </c>
    </row>
    <row r="81" spans="1:2" ht="12.75">
      <c r="A81" s="11">
        <v>1.75</v>
      </c>
      <c r="B81" s="38">
        <v>0.044179417039238236</v>
      </c>
    </row>
    <row r="82" spans="1:2" ht="12.75">
      <c r="A82" s="11">
        <v>1.76</v>
      </c>
      <c r="B82" s="38">
        <v>0.044752018109560275</v>
      </c>
    </row>
    <row r="83" spans="1:2" ht="12.75">
      <c r="A83" s="11">
        <v>1.77</v>
      </c>
      <c r="B83" s="38">
        <v>0.045329761925605234</v>
      </c>
    </row>
    <row r="84" spans="1:2" ht="12.75">
      <c r="A84" s="11">
        <v>1.78</v>
      </c>
      <c r="B84" s="38">
        <v>0.04591265642383777</v>
      </c>
    </row>
    <row r="85" spans="1:2" ht="12.75">
      <c r="A85" s="11">
        <v>1.79</v>
      </c>
      <c r="B85" s="38">
        <v>0.04650070886128669</v>
      </c>
    </row>
    <row r="86" spans="1:2" ht="12.75">
      <c r="A86" s="11">
        <v>1.8</v>
      </c>
      <c r="B86" s="38">
        <v>0.04709392580533999</v>
      </c>
    </row>
    <row r="87" spans="1:2" ht="12.75">
      <c r="A87" s="11">
        <v>1.81</v>
      </c>
      <c r="B87" s="38">
        <v>0.047692313123582936</v>
      </c>
    </row>
    <row r="88" spans="1:2" ht="12.75">
      <c r="A88" s="11">
        <v>1.82</v>
      </c>
      <c r="B88" s="38">
        <v>0.048295875973683636</v>
      </c>
    </row>
    <row r="89" spans="1:2" ht="12.75">
      <c r="A89" s="11">
        <v>1.83</v>
      </c>
      <c r="B89" s="38">
        <v>0.048904618793329094</v>
      </c>
    </row>
    <row r="90" spans="1:2" ht="12.75">
      <c r="A90" s="11">
        <v>1.84</v>
      </c>
      <c r="B90" s="38">
        <v>0.04951854529021604</v>
      </c>
    </row>
    <row r="91" spans="1:2" ht="12.75">
      <c r="A91" s="11">
        <v>1.85</v>
      </c>
      <c r="B91" s="38">
        <v>0.050137658432099774</v>
      </c>
    </row>
    <row r="92" spans="1:2" ht="12.75">
      <c r="A92" s="11">
        <v>1.86</v>
      </c>
      <c r="B92" s="38">
        <v>0.05076196043690488</v>
      </c>
    </row>
    <row r="93" spans="1:2" ht="12.75">
      <c r="A93" s="11">
        <v>1.87</v>
      </c>
      <c r="B93" s="38">
        <v>0.0513914527629019</v>
      </c>
    </row>
    <row r="94" spans="1:2" ht="12.75">
      <c r="A94" s="11">
        <v>1.88</v>
      </c>
      <c r="B94" s="38">
        <v>0.05202613609895343</v>
      </c>
    </row>
    <row r="95" spans="1:2" ht="12.75">
      <c r="A95" s="11">
        <v>1.89</v>
      </c>
      <c r="B95" s="38">
        <v>0.05266601035483365</v>
      </c>
    </row>
    <row r="96" spans="1:2" ht="12.75">
      <c r="A96" s="11">
        <v>1.9</v>
      </c>
      <c r="B96" s="38">
        <v>0.053311074651624935</v>
      </c>
    </row>
    <row r="97" spans="1:2" ht="12.75">
      <c r="A97" s="11">
        <v>1.91</v>
      </c>
      <c r="B97" s="38">
        <v>0.053961327312195564</v>
      </c>
    </row>
    <row r="98" spans="1:2" ht="12.75">
      <c r="A98" s="11">
        <v>1.92</v>
      </c>
      <c r="B98" s="38">
        <v>0.054616765851762616</v>
      </c>
    </row>
    <row r="99" spans="1:2" ht="12.75">
      <c r="A99" s="11">
        <v>1.93</v>
      </c>
      <c r="B99" s="38">
        <v>0.05527738696854347</v>
      </c>
    </row>
    <row r="100" spans="1:2" ht="12.75">
      <c r="A100" s="11">
        <v>1.94</v>
      </c>
      <c r="B100" s="38">
        <v>0.055943186534500276</v>
      </c>
    </row>
    <row r="101" spans="1:2" ht="12.75">
      <c r="A101" s="11">
        <v>1.95</v>
      </c>
      <c r="B101" s="38">
        <v>0.05661415958618097</v>
      </c>
    </row>
    <row r="102" spans="1:2" ht="12.75">
      <c r="A102" s="11">
        <v>1.96</v>
      </c>
      <c r="B102" s="38">
        <v>0.05729030031566114</v>
      </c>
    </row>
    <row r="103" spans="1:2" ht="12.75">
      <c r="A103" s="11">
        <v>1.97</v>
      </c>
      <c r="B103" s="38">
        <v>0.05797160206159049</v>
      </c>
    </row>
    <row r="104" spans="1:2" ht="12.75">
      <c r="A104" s="11">
        <v>1.98</v>
      </c>
      <c r="B104" s="38">
        <v>0.058658057300347885</v>
      </c>
    </row>
    <row r="105" spans="1:2" ht="12.75">
      <c r="A105" s="11">
        <v>1.99</v>
      </c>
      <c r="B105" s="38">
        <v>0.05934965763730885</v>
      </c>
    </row>
    <row r="106" spans="1:2" ht="12.75">
      <c r="A106" s="11">
        <v>2</v>
      </c>
      <c r="B106" s="38">
        <v>0.060046393798229916</v>
      </c>
    </row>
    <row r="107" spans="1:2" ht="12.75">
      <c r="A107" s="11">
        <v>2.01</v>
      </c>
      <c r="B107" s="38">
        <v>0.06074825562075339</v>
      </c>
    </row>
    <row r="108" spans="1:2" ht="12.75">
      <c r="A108" s="11">
        <v>2.02</v>
      </c>
      <c r="B108" s="38">
        <v>0.061455232046036666</v>
      </c>
    </row>
    <row r="109" spans="1:2" ht="12.75">
      <c r="A109" s="11">
        <v>2.03</v>
      </c>
      <c r="B109" s="38">
        <v>0.062167311110510055</v>
      </c>
    </row>
    <row r="110" spans="1:2" ht="12.75">
      <c r="A110" s="11">
        <v>2.04</v>
      </c>
      <c r="B110" s="38">
        <v>0.06288447993776747</v>
      </c>
    </row>
    <row r="111" spans="1:2" ht="12.75">
      <c r="A111" s="11">
        <v>2.05</v>
      </c>
      <c r="B111" s="38">
        <v>0.06360672473059326</v>
      </c>
    </row>
    <row r="112" spans="1:2" ht="12.75">
      <c r="A112" s="11">
        <v>2.06</v>
      </c>
      <c r="B112" s="38">
        <v>0.0643340307631301</v>
      </c>
    </row>
    <row r="113" spans="1:2" ht="12.75">
      <c r="A113" s="11">
        <v>2.07</v>
      </c>
      <c r="B113" s="38">
        <v>0.06506638237319094</v>
      </c>
    </row>
    <row r="114" spans="1:2" ht="12.75">
      <c r="A114" s="11">
        <v>2.08</v>
      </c>
      <c r="B114" s="38">
        <v>0.06580376295472008</v>
      </c>
    </row>
    <row r="115" spans="1:2" ht="12.75">
      <c r="A115" s="11">
        <v>2.09</v>
      </c>
      <c r="B115" s="38">
        <v>0.06654615495040618</v>
      </c>
    </row>
    <row r="116" spans="1:2" ht="12.75">
      <c r="A116" s="11">
        <v>2.1</v>
      </c>
      <c r="B116" s="38">
        <v>0.06729353984445242</v>
      </c>
    </row>
    <row r="117" spans="1:2" ht="12.75">
      <c r="A117" s="11">
        <v>2.11</v>
      </c>
      <c r="B117" s="38">
        <v>0.06804589815550663</v>
      </c>
    </row>
    <row r="118" spans="1:2" ht="12.75">
      <c r="A118" s="11">
        <v>2.12</v>
      </c>
      <c r="B118" s="38">
        <v>0.0688032094297563</v>
      </c>
    </row>
    <row r="119" spans="1:2" ht="12.75">
      <c r="A119" s="11">
        <v>2.13</v>
      </c>
      <c r="B119" s="38">
        <v>0.06956545223419155</v>
      </c>
    </row>
    <row r="120" spans="1:2" ht="12.75">
      <c r="A120" s="11">
        <v>2.14</v>
      </c>
      <c r="B120" s="38">
        <v>0.07033260415004089</v>
      </c>
    </row>
    <row r="121" spans="1:2" ht="12.75">
      <c r="A121" s="11">
        <v>2.15</v>
      </c>
      <c r="B121" s="38">
        <v>0.07110464176638273</v>
      </c>
    </row>
    <row r="122" spans="1:2" ht="12.75">
      <c r="A122" s="11">
        <v>2.16</v>
      </c>
      <c r="B122" s="38">
        <v>0.0718815406739374</v>
      </c>
    </row>
    <row r="123" spans="1:2" ht="12.75">
      <c r="A123" s="11">
        <v>2.17</v>
      </c>
      <c r="B123" s="38">
        <v>0.07266327545904291</v>
      </c>
    </row>
    <row r="124" spans="1:2" ht="12.75">
      <c r="A124" s="11">
        <v>2.18</v>
      </c>
      <c r="B124" s="38">
        <v>0.0734498196978187</v>
      </c>
    </row>
    <row r="125" spans="1:2" ht="12.75">
      <c r="A125" s="11">
        <v>2.19</v>
      </c>
      <c r="B125" s="38">
        <v>0.0742411459505208</v>
      </c>
    </row>
    <row r="126" spans="1:2" ht="12.75">
      <c r="A126" s="11">
        <v>2.2</v>
      </c>
      <c r="B126" s="38">
        <v>0.0750372257560928</v>
      </c>
    </row>
    <row r="127" spans="1:2" ht="12.75">
      <c r="A127" s="11">
        <v>2.21</v>
      </c>
      <c r="B127" s="38">
        <v>0.07583802962691562</v>
      </c>
    </row>
    <row r="128" spans="1:2" ht="12.75">
      <c r="A128" s="11">
        <v>2.22</v>
      </c>
      <c r="B128" s="38">
        <v>0.07664352704376069</v>
      </c>
    </row>
    <row r="129" spans="1:2" ht="12.75">
      <c r="A129" s="11">
        <v>2.23</v>
      </c>
      <c r="B129" s="38">
        <v>0.07745368645094929</v>
      </c>
    </row>
    <row r="130" spans="1:2" ht="12.75">
      <c r="A130" s="11">
        <v>2.24</v>
      </c>
      <c r="B130" s="38">
        <v>0.0782684752517227</v>
      </c>
    </row>
    <row r="131" spans="1:2" ht="12.75">
      <c r="A131" s="11">
        <v>2.25</v>
      </c>
      <c r="B131" s="38">
        <v>0.0790878598038259</v>
      </c>
    </row>
    <row r="132" spans="1:2" ht="12.75">
      <c r="A132" s="11">
        <v>2.26</v>
      </c>
      <c r="B132" s="38">
        <v>0.07991180541530928</v>
      </c>
    </row>
    <row r="133" spans="1:2" ht="12.75">
      <c r="A133" s="11">
        <v>2.27</v>
      </c>
      <c r="B133" s="38">
        <v>0.08074027634055107</v>
      </c>
    </row>
    <row r="134" spans="1:2" ht="12.75">
      <c r="A134" s="11">
        <v>2.28</v>
      </c>
      <c r="B134" s="38">
        <v>0.08157323577650445</v>
      </c>
    </row>
    <row r="135" spans="1:2" ht="12.75">
      <c r="A135" s="11">
        <v>2.29</v>
      </c>
      <c r="B135" s="38">
        <v>0.08241064585917342</v>
      </c>
    </row>
    <row r="136" spans="1:2" ht="12.75">
      <c r="A136" s="11">
        <v>2.3</v>
      </c>
      <c r="B136" s="38">
        <v>0.08325246766031923</v>
      </c>
    </row>
    <row r="137" spans="1:2" ht="12.75">
      <c r="A137" s="11">
        <v>2.31</v>
      </c>
      <c r="B137" s="38">
        <v>0.08409866118440268</v>
      </c>
    </row>
    <row r="138" spans="1:2" ht="12.75">
      <c r="A138" s="11">
        <v>2.32</v>
      </c>
      <c r="B138" s="38">
        <v>0.08494918536576392</v>
      </c>
    </row>
    <row r="139" spans="1:2" ht="12.75">
      <c r="A139" s="11">
        <v>2.33</v>
      </c>
      <c r="B139" s="38">
        <v>0.08580399806604477</v>
      </c>
    </row>
    <row r="140" spans="1:2" ht="12.75">
      <c r="A140" s="11">
        <v>2.34</v>
      </c>
      <c r="B140" s="38">
        <v>0.08666305607185472</v>
      </c>
    </row>
    <row r="141" spans="1:2" ht="12.75">
      <c r="A141" s="11">
        <v>2.35</v>
      </c>
      <c r="B141" s="38">
        <v>0.08752631509268599</v>
      </c>
    </row>
    <row r="142" spans="1:2" ht="12.75">
      <c r="A142" s="11">
        <v>2.36</v>
      </c>
      <c r="B142" s="38">
        <v>0.08839372975907894</v>
      </c>
    </row>
    <row r="143" spans="1:2" ht="12.75">
      <c r="A143" s="11">
        <v>2.37</v>
      </c>
      <c r="B143" s="38">
        <v>0.08926525362104222</v>
      </c>
    </row>
    <row r="144" spans="1:2" ht="12.75">
      <c r="A144" s="11">
        <v>2.38</v>
      </c>
      <c r="B144" s="38">
        <v>0.09014083914672967</v>
      </c>
    </row>
    <row r="145" spans="1:2" ht="12.75">
      <c r="A145" s="11">
        <v>2.39</v>
      </c>
      <c r="B145" s="38">
        <v>0.09102043772137787</v>
      </c>
    </row>
    <row r="146" spans="1:2" ht="12.75">
      <c r="A146" s="11">
        <v>2.4</v>
      </c>
      <c r="B146" s="38">
        <v>0.09190399964650615</v>
      </c>
    </row>
    <row r="147" spans="1:2" ht="12.75">
      <c r="A147" s="11">
        <v>2.41</v>
      </c>
      <c r="B147" s="38">
        <v>0.09279147413938314</v>
      </c>
    </row>
    <row r="148" spans="1:2" ht="12.75">
      <c r="A148" s="11">
        <v>2.42</v>
      </c>
      <c r="B148" s="38">
        <v>0.09368280933276128</v>
      </c>
    </row>
    <row r="149" spans="1:2" ht="12.75">
      <c r="A149" s="11">
        <v>2.43</v>
      </c>
      <c r="B149" s="38">
        <v>0.09457795227488322</v>
      </c>
    </row>
    <row r="150" spans="1:2" ht="12.75">
      <c r="A150" s="11">
        <v>2.44</v>
      </c>
      <c r="B150" s="38">
        <v>0.09547684892976159</v>
      </c>
    </row>
    <row r="151" spans="1:2" ht="12.75">
      <c r="A151" s="11">
        <v>2.45</v>
      </c>
      <c r="B151" s="38">
        <v>0.09637944417773586</v>
      </c>
    </row>
    <row r="152" spans="1:2" ht="12.75">
      <c r="A152" s="11">
        <v>2.46</v>
      </c>
      <c r="B152" s="38">
        <v>0.09728568181630759</v>
      </c>
    </row>
    <row r="153" spans="1:2" ht="12.75">
      <c r="A153" s="11">
        <v>2.47</v>
      </c>
      <c r="B153" s="38">
        <v>0.09819550456125739</v>
      </c>
    </row>
    <row r="154" spans="1:2" ht="12.75">
      <c r="A154" s="11">
        <v>2.48</v>
      </c>
      <c r="B154" s="38">
        <v>0.0991088540480453</v>
      </c>
    </row>
    <row r="155" spans="1:2" ht="12.75">
      <c r="A155" s="11">
        <v>2.49</v>
      </c>
      <c r="B155" s="38">
        <v>0.10002567083349749</v>
      </c>
    </row>
    <row r="156" spans="1:2" ht="12.75">
      <c r="A156" s="11">
        <v>2.5</v>
      </c>
      <c r="B156" s="38">
        <v>0.1009458943977803</v>
      </c>
    </row>
    <row r="157" spans="1:2" ht="12.75">
      <c r="A157" s="11">
        <v>2.51</v>
      </c>
      <c r="B157" s="38">
        <v>0.10186946314666531</v>
      </c>
    </row>
    <row r="158" spans="1:2" ht="12.75">
      <c r="A158" s="11">
        <v>2.52</v>
      </c>
      <c r="B158" s="38">
        <v>0.102796314414086</v>
      </c>
    </row>
    <row r="159" spans="1:2" ht="12.75">
      <c r="A159" s="11">
        <v>2.53</v>
      </c>
      <c r="B159" s="38">
        <v>0.10372638446498839</v>
      </c>
    </row>
    <row r="160" spans="1:2" ht="12.75">
      <c r="A160" s="11">
        <v>2.54</v>
      </c>
      <c r="B160" s="38">
        <v>0.10465960849847826</v>
      </c>
    </row>
    <row r="161" spans="1:2" ht="12.75">
      <c r="A161" s="11">
        <v>2.55</v>
      </c>
      <c r="B161" s="38">
        <v>0.10559592065126498</v>
      </c>
    </row>
    <row r="162" spans="1:2" ht="12.75">
      <c r="A162" s="11">
        <v>2.56</v>
      </c>
      <c r="B162" s="38">
        <v>0.10653525400140576</v>
      </c>
    </row>
    <row r="163" spans="1:2" ht="12.75">
      <c r="A163" s="11">
        <v>2.57</v>
      </c>
      <c r="B163" s="38">
        <v>0.10747754057234966</v>
      </c>
    </row>
    <row r="164" spans="1:2" ht="12.75">
      <c r="A164" s="11">
        <v>2.58</v>
      </c>
      <c r="B164" s="38">
        <v>0.10842271133728483</v>
      </c>
    </row>
    <row r="165" spans="1:2" ht="12.75">
      <c r="A165" s="11">
        <v>2.59</v>
      </c>
      <c r="B165" s="38">
        <v>0.10937069622378853</v>
      </c>
    </row>
    <row r="166" spans="1:2" ht="12.75">
      <c r="A166" s="11">
        <v>2.6</v>
      </c>
      <c r="B166" s="38">
        <v>0.11032142411878317</v>
      </c>
    </row>
    <row r="167" spans="1:2" ht="12.75">
      <c r="A167" s="11">
        <v>2.61</v>
      </c>
      <c r="B167" s="38">
        <v>0.11127482287379728</v>
      </c>
    </row>
    <row r="168" spans="1:2" ht="12.75">
      <c r="A168" s="11">
        <v>2.62</v>
      </c>
      <c r="B168" s="38">
        <v>0.11223081931053484</v>
      </c>
    </row>
    <row r="169" spans="1:2" ht="12.75">
      <c r="A169" s="11">
        <v>2.63</v>
      </c>
      <c r="B169" s="38">
        <v>0.11318933922675192</v>
      </c>
    </row>
    <row r="170" spans="1:2" ht="12.75">
      <c r="A170" s="11">
        <v>2.64</v>
      </c>
      <c r="B170" s="38">
        <v>0.11415030740244302</v>
      </c>
    </row>
    <row r="171" spans="1:2" ht="12.75">
      <c r="A171" s="11">
        <v>2.65</v>
      </c>
      <c r="B171" s="38">
        <v>0.11511364760633686</v>
      </c>
    </row>
    <row r="172" spans="1:2" ht="12.75">
      <c r="A172" s="11">
        <v>2.66</v>
      </c>
      <c r="B172" s="38">
        <v>0.11607928260270299</v>
      </c>
    </row>
    <row r="173" spans="1:2" ht="12.75">
      <c r="A173" s="11">
        <v>2.67</v>
      </c>
      <c r="B173" s="38">
        <v>0.1170471341584693</v>
      </c>
    </row>
    <row r="174" spans="1:2" ht="12.75">
      <c r="A174" s="11">
        <v>2.68</v>
      </c>
      <c r="B174" s="38">
        <v>0.1180171230506515</v>
      </c>
    </row>
    <row r="175" spans="1:2" ht="12.75">
      <c r="A175" s="11">
        <v>2.69</v>
      </c>
      <c r="B175" s="38">
        <v>0.11898916907409395</v>
      </c>
    </row>
    <row r="176" spans="1:2" ht="12.75">
      <c r="A176" s="11">
        <v>2.7</v>
      </c>
      <c r="B176" s="38">
        <v>0.11996319104952334</v>
      </c>
    </row>
    <row r="177" spans="1:2" ht="12.75">
      <c r="A177" s="11">
        <v>2.71</v>
      </c>
      <c r="B177" s="38">
        <v>0.12093910683191429</v>
      </c>
    </row>
    <row r="178" spans="1:2" ht="12.75">
      <c r="A178" s="11">
        <v>2.72</v>
      </c>
      <c r="B178" s="38">
        <v>0.1219168333191676</v>
      </c>
    </row>
    <row r="179" spans="1:2" ht="12.75">
      <c r="A179" s="11">
        <v>2.73</v>
      </c>
      <c r="B179" s="38">
        <v>0.12289628646110044</v>
      </c>
    </row>
    <row r="180" spans="1:2" ht="12.75">
      <c r="A180" s="11">
        <v>2.74</v>
      </c>
      <c r="B180" s="38">
        <v>0.12387738126874956</v>
      </c>
    </row>
    <row r="181" spans="1:2" ht="12.75">
      <c r="A181" s="11">
        <v>2.75</v>
      </c>
      <c r="B181" s="38">
        <v>0.12486003182398506</v>
      </c>
    </row>
    <row r="182" spans="1:2" ht="12.75">
      <c r="A182" s="11">
        <v>2.76</v>
      </c>
      <c r="B182" s="38">
        <v>0.12584415128943696</v>
      </c>
    </row>
    <row r="183" spans="1:2" ht="12.75">
      <c r="A183" s="11">
        <v>2.77</v>
      </c>
      <c r="B183" s="38">
        <v>0.12682965191873172</v>
      </c>
    </row>
    <row r="184" spans="1:2" ht="12.75">
      <c r="A184" s="11">
        <v>2.78</v>
      </c>
      <c r="B184" s="38">
        <v>0.12781644506703924</v>
      </c>
    </row>
    <row r="185" spans="1:2" ht="12.75">
      <c r="A185" s="11">
        <v>2.79</v>
      </c>
      <c r="B185" s="38">
        <v>0.12880444120193002</v>
      </c>
    </row>
    <row r="186" spans="1:2" ht="12.75">
      <c r="A186" s="11">
        <v>2.8</v>
      </c>
      <c r="B186" s="38">
        <v>0.1297935499145402</v>
      </c>
    </row>
    <row r="187" spans="1:2" ht="12.75">
      <c r="A187" s="11">
        <v>2.81</v>
      </c>
      <c r="B187" s="38">
        <v>0.13078367993104484</v>
      </c>
    </row>
    <row r="188" spans="1:2" ht="12.75">
      <c r="A188" s="11">
        <v>2.82</v>
      </c>
      <c r="B188" s="38">
        <v>0.1317747391244374</v>
      </c>
    </row>
    <row r="189" spans="1:2" ht="12.75">
      <c r="A189" s="11">
        <v>2.83</v>
      </c>
      <c r="B189" s="38">
        <v>0.13276663452661522</v>
      </c>
    </row>
    <row r="190" spans="1:2" ht="12.75">
      <c r="A190" s="11">
        <v>2.84</v>
      </c>
      <c r="B190" s="38">
        <v>0.13375927234076818</v>
      </c>
    </row>
    <row r="191" spans="1:2" ht="12.75">
      <c r="A191" s="11">
        <v>2.85</v>
      </c>
      <c r="B191" s="38">
        <v>0.13475255795407118</v>
      </c>
    </row>
    <row r="192" spans="1:2" ht="12.75">
      <c r="A192" s="11">
        <v>2.86</v>
      </c>
      <c r="B192" s="38">
        <v>0.1357463959506762</v>
      </c>
    </row>
    <row r="193" spans="1:2" ht="12.75">
      <c r="A193" s="11">
        <v>2.87</v>
      </c>
      <c r="B193" s="38">
        <v>0.1367406901250054</v>
      </c>
    </row>
    <row r="194" spans="1:2" ht="12.75">
      <c r="A194" s="11">
        <v>2.88</v>
      </c>
      <c r="B194" s="38">
        <v>0.1377353434953402</v>
      </c>
    </row>
    <row r="195" spans="1:2" ht="12.75">
      <c r="A195" s="11">
        <v>2.89</v>
      </c>
      <c r="B195" s="38">
        <v>0.13873025831770724</v>
      </c>
    </row>
    <row r="196" spans="1:2" ht="12.75">
      <c r="A196" s="11">
        <v>2.9</v>
      </c>
      <c r="B196" s="38">
        <v>0.1397253361000572</v>
      </c>
    </row>
    <row r="197" spans="1:2" ht="12.75">
      <c r="A197" s="11">
        <v>2.91</v>
      </c>
      <c r="B197" s="38">
        <v>0.1407204776167356</v>
      </c>
    </row>
    <row r="198" spans="1:2" ht="12.75">
      <c r="A198" s="11">
        <v>2.92</v>
      </c>
      <c r="B198" s="38">
        <v>0.14171558292324235</v>
      </c>
    </row>
    <row r="199" spans="1:2" ht="12.75">
      <c r="A199" s="11">
        <v>2.93</v>
      </c>
      <c r="B199" s="38">
        <v>0.14271055137127847</v>
      </c>
    </row>
    <row r="200" spans="1:2" ht="12.75">
      <c r="A200" s="11">
        <v>2.94</v>
      </c>
      <c r="B200" s="38">
        <v>0.14370528162407678</v>
      </c>
    </row>
    <row r="201" spans="1:2" ht="12.75">
      <c r="A201" s="11">
        <v>2.95</v>
      </c>
      <c r="B201" s="38">
        <v>0.1446996716720146</v>
      </c>
    </row>
    <row r="202" spans="1:2" ht="12.75">
      <c r="A202" s="11">
        <v>2.96</v>
      </c>
      <c r="B202" s="38">
        <v>0.14569361884850493</v>
      </c>
    </row>
    <row r="203" spans="1:2" ht="12.75">
      <c r="A203" s="11">
        <v>2.97</v>
      </c>
      <c r="B203" s="38">
        <v>0.14668701984616414</v>
      </c>
    </row>
    <row r="204" spans="1:2" ht="12.75">
      <c r="A204" s="11">
        <v>2.98</v>
      </c>
      <c r="B204" s="38">
        <v>0.14767977073325225</v>
      </c>
    </row>
    <row r="205" spans="1:2" ht="12.75">
      <c r="A205" s="11">
        <v>2.99</v>
      </c>
      <c r="B205" s="38">
        <v>0.14867176697038365</v>
      </c>
    </row>
    <row r="206" spans="1:2" ht="12.75">
      <c r="A206" s="11">
        <v>3</v>
      </c>
      <c r="B206" s="38">
        <v>0.14966290342750407</v>
      </c>
    </row>
    <row r="207" spans="1:2" ht="12.75">
      <c r="A207" s="11">
        <v>3.01</v>
      </c>
      <c r="B207" s="38">
        <v>0.1506530744011315</v>
      </c>
    </row>
    <row r="208" spans="1:2" ht="12.75">
      <c r="A208" s="11">
        <v>3.02</v>
      </c>
      <c r="B208" s="38">
        <v>0.15164217363185659</v>
      </c>
    </row>
    <row r="209" spans="1:2" ht="12.75">
      <c r="A209" s="11">
        <v>3.03</v>
      </c>
      <c r="B209" s="38">
        <v>0.15263009432209973</v>
      </c>
    </row>
    <row r="210" spans="1:2" ht="12.75">
      <c r="A210" s="11">
        <v>3.04</v>
      </c>
      <c r="B210" s="38">
        <v>0.15361672915412083</v>
      </c>
    </row>
    <row r="211" spans="1:2" ht="12.75">
      <c r="A211" s="11">
        <v>3.05</v>
      </c>
      <c r="B211" s="38">
        <v>0.15460197030827783</v>
      </c>
    </row>
    <row r="212" spans="1:2" ht="12.75">
      <c r="A212" s="11">
        <v>3.06</v>
      </c>
      <c r="B212" s="38">
        <v>0.15558570948153072</v>
      </c>
    </row>
    <row r="213" spans="1:2" ht="12.75">
      <c r="A213" s="11">
        <v>3.07</v>
      </c>
      <c r="B213" s="38">
        <v>0.15656783790618592</v>
      </c>
    </row>
    <row r="214" spans="1:2" ht="12.75">
      <c r="A214" s="11">
        <v>3.08</v>
      </c>
      <c r="B214" s="38">
        <v>0.1575482463688782</v>
      </c>
    </row>
    <row r="215" spans="1:2" ht="12.75">
      <c r="A215" s="11">
        <v>3.09</v>
      </c>
      <c r="B215" s="38">
        <v>0.15852682522978473</v>
      </c>
    </row>
    <row r="216" spans="1:2" ht="12.75">
      <c r="A216" s="11">
        <v>3.1</v>
      </c>
      <c r="B216" s="38">
        <v>0.15950346444206792</v>
      </c>
    </row>
    <row r="217" spans="1:2" ht="12.75">
      <c r="A217" s="11">
        <v>3.11</v>
      </c>
      <c r="B217" s="38">
        <v>0.16047805357154166</v>
      </c>
    </row>
    <row r="218" spans="1:2" ht="12.75">
      <c r="A218" s="11">
        <v>3.12</v>
      </c>
      <c r="B218" s="38">
        <v>0.16145048181655725</v>
      </c>
    </row>
    <row r="219" spans="1:2" ht="12.75">
      <c r="A219" s="11">
        <v>3.13</v>
      </c>
      <c r="B219" s="38">
        <v>0.16242063802810366</v>
      </c>
    </row>
    <row r="220" spans="1:2" ht="12.75">
      <c r="A220" s="11">
        <v>3.14</v>
      </c>
      <c r="B220" s="38">
        <v>0.1633884107301181</v>
      </c>
    </row>
    <row r="221" spans="1:2" ht="12.75">
      <c r="A221" s="11">
        <v>3.15</v>
      </c>
      <c r="B221" s="38">
        <v>0.1643536881400008</v>
      </c>
    </row>
    <row r="222" spans="1:2" ht="12.75">
      <c r="A222" s="11">
        <v>3.16</v>
      </c>
      <c r="B222" s="38">
        <v>0.16531635818933083</v>
      </c>
    </row>
    <row r="223" spans="1:2" ht="12.75">
      <c r="A223" s="11">
        <v>3.17</v>
      </c>
      <c r="B223" s="38">
        <v>0.16627630854477607</v>
      </c>
    </row>
    <row r="224" spans="1:2" ht="12.75">
      <c r="A224" s="11">
        <v>3.18</v>
      </c>
      <c r="B224" s="38">
        <v>0.16723342662919327</v>
      </c>
    </row>
    <row r="225" spans="1:2" ht="12.75">
      <c r="A225" s="11">
        <v>3.19</v>
      </c>
      <c r="B225" s="38">
        <v>0.1681875996429127</v>
      </c>
    </row>
    <row r="226" spans="1:2" ht="12.75">
      <c r="A226" s="11">
        <v>3.2</v>
      </c>
      <c r="B226" s="38">
        <v>0.16913871458520163</v>
      </c>
    </row>
    <row r="227" spans="1:2" ht="12.75">
      <c r="A227" s="11">
        <v>3.21</v>
      </c>
      <c r="B227" s="38">
        <v>0.17008665827590178</v>
      </c>
    </row>
    <row r="228" spans="1:2" ht="12.75">
      <c r="A228" s="11">
        <v>3.22</v>
      </c>
      <c r="B228" s="38">
        <v>0.17103131737723504</v>
      </c>
    </row>
    <row r="229" spans="1:2" ht="12.75">
      <c r="A229" s="11">
        <v>3.23</v>
      </c>
      <c r="B229" s="38">
        <v>0.1719725784157709</v>
      </c>
    </row>
    <row r="230" spans="1:2" ht="12.75">
      <c r="A230" s="11">
        <v>3.24</v>
      </c>
      <c r="B230" s="38">
        <v>0.17291032780455176</v>
      </c>
    </row>
    <row r="231" spans="1:2" ht="12.75">
      <c r="A231" s="11">
        <v>3.25</v>
      </c>
      <c r="B231" s="38">
        <v>0.1738444518653681</v>
      </c>
    </row>
    <row r="232" spans="1:2" ht="12.75">
      <c r="A232" s="11">
        <v>3.26</v>
      </c>
      <c r="B232" s="38">
        <v>0.17477483685117948</v>
      </c>
    </row>
    <row r="233" spans="1:2" ht="12.75">
      <c r="A233" s="11">
        <v>3.27</v>
      </c>
      <c r="B233" s="38">
        <v>0.17570136896867417</v>
      </c>
    </row>
    <row r="234" spans="1:2" ht="12.75">
      <c r="A234" s="11">
        <v>3.28</v>
      </c>
      <c r="B234" s="38">
        <v>0.17662393440096133</v>
      </c>
    </row>
    <row r="235" spans="1:2" ht="12.75">
      <c r="A235" s="11">
        <v>3.29</v>
      </c>
      <c r="B235" s="38">
        <v>0.17754241933039155</v>
      </c>
    </row>
    <row r="236" spans="1:2" ht="12.75">
      <c r="A236" s="11">
        <v>3.3</v>
      </c>
      <c r="B236" s="38">
        <v>0.17845670996149574</v>
      </c>
    </row>
    <row r="237" spans="1:2" ht="12.75">
      <c r="A237" s="11">
        <v>3.31</v>
      </c>
      <c r="B237" s="38">
        <v>0.1793666925440404</v>
      </c>
    </row>
    <row r="238" spans="1:2" ht="12.75">
      <c r="A238" s="11">
        <v>3.32</v>
      </c>
      <c r="B238" s="38">
        <v>0.18027225339618916</v>
      </c>
    </row>
    <row r="239" spans="1:2" ht="12.75">
      <c r="A239" s="11">
        <v>3.33</v>
      </c>
      <c r="B239" s="38">
        <v>0.18117327892776705</v>
      </c>
    </row>
    <row r="240" spans="1:2" ht="12.75">
      <c r="A240" s="11">
        <v>3.34</v>
      </c>
      <c r="B240" s="38">
        <v>0.18206965566361874</v>
      </c>
    </row>
    <row r="241" spans="1:2" ht="12.75">
      <c r="A241" s="11">
        <v>3.35</v>
      </c>
      <c r="B241" s="38">
        <v>0.1829612702670559</v>
      </c>
    </row>
    <row r="242" spans="1:2" ht="12.75">
      <c r="A242" s="11">
        <v>3.36</v>
      </c>
      <c r="B242" s="38">
        <v>0.1838480095633855</v>
      </c>
    </row>
    <row r="243" spans="1:2" ht="12.75">
      <c r="A243" s="11">
        <v>3.37</v>
      </c>
      <c r="B243" s="38">
        <v>0.18472976056351403</v>
      </c>
    </row>
    <row r="244" spans="1:2" ht="12.75">
      <c r="A244" s="11">
        <v>3.38</v>
      </c>
      <c r="B244" s="38">
        <v>0.18560641048761894</v>
      </c>
    </row>
    <row r="245" spans="1:2" ht="12.75">
      <c r="A245" s="11">
        <v>3.39</v>
      </c>
      <c r="B245" s="38">
        <v>0.18647784678888232</v>
      </c>
    </row>
    <row r="246" spans="1:2" ht="12.75">
      <c r="A246" s="11">
        <v>3.4</v>
      </c>
      <c r="B246" s="38">
        <v>0.18734395717727878</v>
      </c>
    </row>
    <row r="247" spans="1:2" ht="12.75">
      <c r="A247" s="11">
        <v>3.41</v>
      </c>
      <c r="B247" s="38">
        <v>0.18820462964341078</v>
      </c>
    </row>
    <row r="248" spans="1:2" ht="12.75">
      <c r="A248" s="11">
        <v>3.42</v>
      </c>
      <c r="B248" s="38">
        <v>0.1890597524823848</v>
      </c>
    </row>
    <row r="249" spans="1:2" ht="12.75">
      <c r="A249" s="11">
        <v>3.43</v>
      </c>
      <c r="B249" s="38">
        <v>0.18990921431772112</v>
      </c>
    </row>
    <row r="250" spans="1:2" ht="12.75">
      <c r="A250" s="11">
        <v>3.44</v>
      </c>
      <c r="B250" s="38">
        <v>0.1907529041252896</v>
      </c>
    </row>
    <row r="251" spans="1:2" ht="12.75">
      <c r="A251" s="11">
        <v>3.45</v>
      </c>
      <c r="B251" s="38">
        <v>0.19159071125726604</v>
      </c>
    </row>
    <row r="252" spans="1:2" ht="12.75">
      <c r="A252" s="11">
        <v>3.46</v>
      </c>
      <c r="B252" s="38">
        <v>0.19242252546609903</v>
      </c>
    </row>
    <row r="253" spans="1:2" ht="12.75">
      <c r="A253" s="11">
        <v>3.47</v>
      </c>
      <c r="B253" s="38">
        <v>0.19324823692848378</v>
      </c>
    </row>
    <row r="254" spans="1:2" ht="12.75">
      <c r="A254" s="11">
        <v>3.48</v>
      </c>
      <c r="B254" s="38">
        <v>0.19406773626933202</v>
      </c>
    </row>
    <row r="255" spans="1:2" ht="12.75">
      <c r="A255" s="11">
        <v>3.49</v>
      </c>
      <c r="B255" s="38">
        <v>0.19488091458573398</v>
      </c>
    </row>
    <row r="256" spans="1:2" ht="12.75">
      <c r="A256" s="11">
        <v>3.5</v>
      </c>
      <c r="B256" s="38">
        <v>0.19568766347090236</v>
      </c>
    </row>
    <row r="257" spans="1:2" ht="12.75">
      <c r="A257" s="11">
        <v>3.51</v>
      </c>
      <c r="B257" s="38">
        <v>0.19648787503809323</v>
      </c>
    </row>
    <row r="258" spans="1:2" ht="12.75">
      <c r="A258" s="11">
        <v>3.52</v>
      </c>
      <c r="B258" s="38">
        <v>0.1972814419444954</v>
      </c>
    </row>
    <row r="259" spans="1:2" ht="12.75">
      <c r="A259" s="11">
        <v>3.53</v>
      </c>
      <c r="B259" s="38">
        <v>0.19806825741508044</v>
      </c>
    </row>
    <row r="260" spans="1:2" ht="12.75">
      <c r="A260" s="11">
        <v>3.54</v>
      </c>
      <c r="B260" s="38">
        <v>0.19884821526640775</v>
      </c>
    </row>
    <row r="261" spans="1:2" ht="12.75">
      <c r="A261" s="11">
        <v>3.55</v>
      </c>
      <c r="B261" s="38">
        <v>0.1996212099303749</v>
      </c>
    </row>
    <row r="262" spans="1:2" ht="12.75">
      <c r="A262" s="11">
        <v>3.56</v>
      </c>
      <c r="B262" s="38">
        <v>0.20038713647790857</v>
      </c>
    </row>
    <row r="263" spans="1:2" ht="12.75">
      <c r="A263" s="11">
        <v>3.57</v>
      </c>
      <c r="B263" s="38">
        <v>0.20114589064258587</v>
      </c>
    </row>
    <row r="264" spans="1:2" ht="12.75">
      <c r="A264" s="11">
        <v>3.58</v>
      </c>
      <c r="B264" s="38">
        <v>0.20189736884418133</v>
      </c>
    </row>
    <row r="265" spans="1:2" ht="12.75">
      <c r="A265" s="11">
        <v>3.59</v>
      </c>
      <c r="B265" s="38">
        <v>0.20264146821212936</v>
      </c>
    </row>
    <row r="266" spans="1:2" ht="12.75">
      <c r="A266" s="11">
        <v>3.6</v>
      </c>
      <c r="B266" s="38">
        <v>0.20337808660889797</v>
      </c>
    </row>
    <row r="267" spans="1:2" ht="12.75">
      <c r="A267" s="11">
        <v>3.61</v>
      </c>
      <c r="B267" s="38">
        <v>0.20410712265326336</v>
      </c>
    </row>
    <row r="268" spans="1:2" ht="12.75">
      <c r="A268" s="11">
        <v>3.62</v>
      </c>
      <c r="B268" s="38">
        <v>0.2048284757434796</v>
      </c>
    </row>
    <row r="269" spans="1:2" ht="12.75">
      <c r="A269" s="11">
        <v>3.63</v>
      </c>
      <c r="B269" s="38">
        <v>0.20554204608033624</v>
      </c>
    </row>
    <row r="270" spans="1:2" ht="12.75">
      <c r="A270" s="11">
        <v>3.64</v>
      </c>
      <c r="B270" s="38">
        <v>0.20624773469009514</v>
      </c>
    </row>
    <row r="271" spans="1:2" ht="12.75">
      <c r="A271" s="11">
        <v>3.65</v>
      </c>
      <c r="B271" s="38">
        <v>0.20694544344730031</v>
      </c>
    </row>
    <row r="272" spans="1:2" ht="12.75">
      <c r="A272" s="11">
        <v>3.66</v>
      </c>
      <c r="B272" s="38">
        <v>0.20763507509745346</v>
      </c>
    </row>
    <row r="273" spans="1:2" ht="12.75">
      <c r="A273" s="11">
        <v>3.67</v>
      </c>
      <c r="B273" s="38">
        <v>0.20831653327954677</v>
      </c>
    </row>
    <row r="274" spans="1:2" ht="12.75">
      <c r="A274" s="11">
        <v>3.68</v>
      </c>
      <c r="B274" s="38">
        <v>0.20898972254844725</v>
      </c>
    </row>
    <row r="275" spans="1:2" ht="12.75">
      <c r="A275" s="11">
        <v>3.69</v>
      </c>
      <c r="B275" s="38">
        <v>0.20965454839712358</v>
      </c>
    </row>
    <row r="276" spans="1:2" ht="12.75">
      <c r="A276" s="11">
        <v>3.7</v>
      </c>
      <c r="B276" s="38">
        <v>0.2103109172787103</v>
      </c>
    </row>
    <row r="277" spans="1:2" ht="12.75">
      <c r="A277" s="11">
        <v>3.71</v>
      </c>
      <c r="B277" s="38">
        <v>0.2109587366284001</v>
      </c>
    </row>
    <row r="278" spans="1:2" ht="12.75">
      <c r="A278" s="11">
        <v>3.72</v>
      </c>
      <c r="B278" s="38">
        <v>0.21159791488515867</v>
      </c>
    </row>
    <row r="279" spans="1:2" ht="12.75">
      <c r="A279" s="11">
        <v>3.73</v>
      </c>
      <c r="B279" s="38">
        <v>0.2122283615132537</v>
      </c>
    </row>
    <row r="280" spans="1:2" ht="12.75">
      <c r="A280" s="11">
        <v>3.74</v>
      </c>
      <c r="B280" s="38">
        <v>0.21284998702359237</v>
      </c>
    </row>
    <row r="281" spans="1:2" ht="12.75">
      <c r="A281" s="11">
        <v>3.75</v>
      </c>
      <c r="B281" s="38">
        <v>0.21346270299485862</v>
      </c>
    </row>
    <row r="282" spans="1:2" ht="12.75">
      <c r="A282" s="11">
        <v>3.76</v>
      </c>
      <c r="B282" s="38">
        <v>0.2140664220944448</v>
      </c>
    </row>
    <row r="283" spans="1:2" ht="12.75">
      <c r="A283" s="11">
        <v>3.77</v>
      </c>
      <c r="B283" s="38">
        <v>0.2146610580991698</v>
      </c>
    </row>
    <row r="284" spans="1:2" ht="12.75">
      <c r="A284" s="11">
        <v>3.78</v>
      </c>
      <c r="B284" s="38">
        <v>0.2152465259157771</v>
      </c>
    </row>
    <row r="285" spans="1:2" ht="12.75">
      <c r="A285" s="11">
        <v>3.79</v>
      </c>
      <c r="B285" s="38">
        <v>0.215822741601206</v>
      </c>
    </row>
    <row r="286" spans="1:2" ht="12.75">
      <c r="A286" s="11">
        <v>3.8</v>
      </c>
      <c r="B286" s="38">
        <v>0.2163896223826288</v>
      </c>
    </row>
    <row r="287" spans="1:2" ht="12.75">
      <c r="A287" s="11">
        <v>3.81</v>
      </c>
      <c r="B287" s="38">
        <v>0.21694708667724835</v>
      </c>
    </row>
    <row r="288" spans="1:2" ht="12.75">
      <c r="A288" s="11">
        <v>3.82</v>
      </c>
      <c r="B288" s="38">
        <v>0.21749505411184802</v>
      </c>
    </row>
    <row r="289" spans="1:2" ht="12.75">
      <c r="A289" s="11">
        <v>3.83</v>
      </c>
      <c r="B289" s="38">
        <v>0.2180334455420882</v>
      </c>
    </row>
    <row r="290" spans="1:2" ht="12.75">
      <c r="A290" s="11">
        <v>3.84</v>
      </c>
      <c r="B290" s="38">
        <v>0.21856218307154296</v>
      </c>
    </row>
    <row r="291" spans="1:2" ht="12.75">
      <c r="A291" s="11">
        <v>3.85</v>
      </c>
      <c r="B291" s="38">
        <v>0.21908119007047033</v>
      </c>
    </row>
    <row r="292" spans="1:2" ht="12.75">
      <c r="A292" s="11">
        <v>3.86</v>
      </c>
      <c r="B292" s="38">
        <v>0.2195903911943098</v>
      </c>
    </row>
    <row r="293" spans="1:2" ht="12.75">
      <c r="A293" s="11">
        <v>3.87</v>
      </c>
      <c r="B293" s="38">
        <v>0.22008971240190034</v>
      </c>
    </row>
    <row r="294" spans="1:2" ht="12.75">
      <c r="A294" s="11">
        <v>3.88</v>
      </c>
      <c r="B294" s="38">
        <v>0.2205790809734143</v>
      </c>
    </row>
    <row r="295" spans="1:2" ht="12.75">
      <c r="A295" s="11">
        <v>3.89</v>
      </c>
      <c r="B295" s="38">
        <v>0.2210584255279991</v>
      </c>
    </row>
    <row r="296" spans="1:2" ht="12.75">
      <c r="A296" s="11">
        <v>3.9</v>
      </c>
      <c r="B296" s="38">
        <v>0.22152767604112206</v>
      </c>
    </row>
    <row r="297" spans="1:2" ht="12.75">
      <c r="A297" s="11">
        <v>3.91</v>
      </c>
      <c r="B297" s="38">
        <v>0.22198676386161242</v>
      </c>
    </row>
    <row r="298" spans="1:2" ht="12.75">
      <c r="A298" s="11">
        <v>3.92</v>
      </c>
      <c r="B298" s="38">
        <v>0.2224356217283936</v>
      </c>
    </row>
    <row r="299" spans="1:2" ht="12.75">
      <c r="A299" s="11">
        <v>3.93</v>
      </c>
      <c r="B299" s="38">
        <v>0.2228741837869021</v>
      </c>
    </row>
    <row r="300" spans="1:2" ht="12.75">
      <c r="A300" s="11">
        <v>3.94</v>
      </c>
      <c r="B300" s="38">
        <v>0.22330238560518487</v>
      </c>
    </row>
    <row r="301" spans="1:2" ht="12.75">
      <c r="A301" s="11">
        <v>3.95</v>
      </c>
      <c r="B301" s="38">
        <v>0.2237201641896716</v>
      </c>
    </row>
    <row r="302" spans="1:2" ht="12.75">
      <c r="A302" s="11">
        <v>3.96</v>
      </c>
      <c r="B302" s="38">
        <v>0.2241274580006161</v>
      </c>
    </row>
    <row r="303" spans="1:2" ht="12.75">
      <c r="A303" s="11">
        <v>3.97</v>
      </c>
      <c r="B303" s="38">
        <v>0.2245242069672004</v>
      </c>
    </row>
    <row r="304" spans="1:2" ht="12.75">
      <c r="A304" s="11">
        <v>3.98</v>
      </c>
      <c r="B304" s="38">
        <v>0.2249103525022981</v>
      </c>
    </row>
    <row r="305" spans="1:2" ht="12.75">
      <c r="A305" s="11">
        <v>3.99</v>
      </c>
      <c r="B305" s="38">
        <v>0.2252858375168905</v>
      </c>
    </row>
    <row r="306" spans="1:2" ht="12.75">
      <c r="A306" s="11">
        <v>4</v>
      </c>
      <c r="B306" s="38">
        <v>0.22565060643413098</v>
      </c>
    </row>
    <row r="307" spans="1:2" ht="12.75">
      <c r="A307" s="11">
        <v>4.01</v>
      </c>
      <c r="B307" s="38">
        <v>0.22600460520305343</v>
      </c>
    </row>
    <row r="308" spans="1:2" ht="12.75">
      <c r="A308" s="11">
        <v>4.02</v>
      </c>
      <c r="B308" s="38">
        <v>0.22634778131191868</v>
      </c>
    </row>
    <row r="309" spans="1:2" ht="12.75">
      <c r="A309" s="11">
        <v>4.03</v>
      </c>
      <c r="B309" s="38">
        <v>0.22668008380119553</v>
      </c>
    </row>
    <row r="310" spans="1:2" ht="12.75">
      <c r="A310" s="11">
        <v>4.04</v>
      </c>
      <c r="B310" s="38">
        <v>0.22700146327617132</v>
      </c>
    </row>
    <row r="311" spans="1:2" ht="12.75">
      <c r="A311" s="11">
        <v>4.05</v>
      </c>
      <c r="B311" s="38">
        <v>0.22731187191918772</v>
      </c>
    </row>
    <row r="312" spans="1:2" ht="12.75">
      <c r="A312" s="11">
        <v>4.06</v>
      </c>
      <c r="B312" s="38">
        <v>0.22761126350149757</v>
      </c>
    </row>
    <row r="313" spans="1:2" ht="12.75">
      <c r="A313" s="11">
        <v>4.07</v>
      </c>
      <c r="B313" s="38">
        <v>0.22789959339473861</v>
      </c>
    </row>
    <row r="314" spans="1:2" ht="12.75">
      <c r="A314" s="11">
        <v>4.08</v>
      </c>
      <c r="B314" s="38">
        <v>0.22817681858201988</v>
      </c>
    </row>
    <row r="315" spans="1:2" ht="12.75">
      <c r="A315" s="11">
        <v>4.09</v>
      </c>
      <c r="B315" s="38">
        <v>0.22844289766861794</v>
      </c>
    </row>
    <row r="316" spans="1:2" ht="12.75">
      <c r="A316" s="11">
        <v>4.1</v>
      </c>
      <c r="B316" s="38">
        <v>0.22869779089227757</v>
      </c>
    </row>
    <row r="317" spans="1:2" ht="12.75">
      <c r="A317" s="11">
        <v>4.11</v>
      </c>
      <c r="B317" s="38">
        <v>0.2289414601331146</v>
      </c>
    </row>
    <row r="318" spans="1:2" ht="12.75">
      <c r="A318" s="11">
        <v>4.12</v>
      </c>
      <c r="B318" s="38">
        <v>0.22917386892311703</v>
      </c>
    </row>
    <row r="319" spans="1:2" ht="12.75">
      <c r="A319" s="11">
        <v>4.13</v>
      </c>
      <c r="B319" s="38">
        <v>0.2293949824552414</v>
      </c>
    </row>
    <row r="320" spans="1:2" ht="12.75">
      <c r="A320" s="11">
        <v>4.14</v>
      </c>
      <c r="B320" s="38">
        <v>0.22960476759210025</v>
      </c>
    </row>
    <row r="321" spans="1:2" ht="12.75">
      <c r="A321" s="11">
        <v>4.15</v>
      </c>
      <c r="B321" s="38">
        <v>0.22980319287423917</v>
      </c>
    </row>
    <row r="322" spans="1:2" ht="12.75">
      <c r="A322" s="11">
        <v>4.16</v>
      </c>
      <c r="B322" s="38">
        <v>0.22999022852799914</v>
      </c>
    </row>
    <row r="323" spans="1:2" ht="12.75">
      <c r="A323" s="11">
        <v>4.17</v>
      </c>
      <c r="B323" s="38">
        <v>0.23016584647296218</v>
      </c>
    </row>
    <row r="324" spans="1:2" ht="12.75">
      <c r="A324" s="11">
        <v>4.18</v>
      </c>
      <c r="B324" s="38">
        <v>0.2303300203289778</v>
      </c>
    </row>
    <row r="325" spans="1:2" ht="12.75">
      <c r="A325" s="11">
        <v>4.19</v>
      </c>
      <c r="B325" s="38">
        <v>0.23048272542276724</v>
      </c>
    </row>
    <row r="326" spans="1:2" ht="12.75">
      <c r="A326" s="11">
        <v>4.2</v>
      </c>
      <c r="B326" s="38">
        <v>0.23062393879410306</v>
      </c>
    </row>
    <row r="327" spans="1:2" ht="12.75">
      <c r="A327" s="11">
        <v>4.21</v>
      </c>
      <c r="B327" s="38">
        <v>0.23075363920156317</v>
      </c>
    </row>
    <row r="328" spans="1:2" ht="12.75">
      <c r="A328" s="11">
        <v>4.22</v>
      </c>
      <c r="B328" s="38">
        <v>0.23087180712785585</v>
      </c>
    </row>
    <row r="329" spans="1:2" ht="12.75">
      <c r="A329" s="11">
        <v>4.23</v>
      </c>
      <c r="B329" s="38">
        <v>0.23097842478471464</v>
      </c>
    </row>
    <row r="330" spans="1:2" ht="12.75">
      <c r="A330" s="11">
        <v>4.24</v>
      </c>
      <c r="B330" s="38">
        <v>0.231073476117361</v>
      </c>
    </row>
    <row r="331" spans="1:2" ht="12.75">
      <c r="A331" s="11">
        <v>4.25</v>
      </c>
      <c r="B331" s="38">
        <v>0.23115694680853366</v>
      </c>
    </row>
    <row r="332" spans="1:2" ht="12.75">
      <c r="A332" s="11">
        <v>4.26</v>
      </c>
      <c r="B332" s="38">
        <v>0.23122882428208277</v>
      </c>
    </row>
    <row r="333" spans="1:2" ht="12.75">
      <c r="A333" s="11">
        <v>4.27</v>
      </c>
      <c r="B333" s="38">
        <v>0.2312890977061279</v>
      </c>
    </row>
    <row r="334" spans="1:2" ht="12.75">
      <c r="A334" s="11">
        <v>4.28</v>
      </c>
      <c r="B334" s="38">
        <v>0.23133775799577846</v>
      </c>
    </row>
    <row r="335" spans="1:2" ht="12.75">
      <c r="A335" s="11">
        <v>4.29</v>
      </c>
      <c r="B335" s="38">
        <v>0.231374797815416</v>
      </c>
    </row>
    <row r="336" spans="1:2" ht="12.75">
      <c r="A336" s="11">
        <v>4.3</v>
      </c>
      <c r="B336" s="38">
        <v>0.2314002115805373</v>
      </c>
    </row>
    <row r="337" spans="1:2" ht="12.75">
      <c r="A337" s="11">
        <v>4.31</v>
      </c>
      <c r="B337" s="38">
        <v>0.23141399545915753</v>
      </c>
    </row>
    <row r="338" spans="1:2" ht="12.75">
      <c r="A338" s="11">
        <v>4.32</v>
      </c>
      <c r="B338" s="38">
        <v>0.23141644790823163</v>
      </c>
    </row>
    <row r="339" spans="1:2" ht="12.75">
      <c r="A339" s="11">
        <v>4.33</v>
      </c>
      <c r="B339" s="38">
        <v>0.23141190417260912</v>
      </c>
    </row>
    <row r="340" spans="1:2" ht="12.75">
      <c r="A340" s="11">
        <v>4.34</v>
      </c>
      <c r="B340" s="38">
        <v>0.23140178567339653</v>
      </c>
    </row>
    <row r="341" spans="1:2" ht="12.75">
      <c r="A341" s="11">
        <v>4.35</v>
      </c>
      <c r="B341" s="38">
        <v>0.2313860931418712</v>
      </c>
    </row>
    <row r="342" spans="1:2" ht="12.75">
      <c r="A342" s="11">
        <v>4.36</v>
      </c>
      <c r="B342" s="38">
        <v>0.2313648277121109</v>
      </c>
    </row>
    <row r="343" spans="1:2" ht="12.75">
      <c r="A343" s="11">
        <v>4.37</v>
      </c>
      <c r="B343" s="38">
        <v>0.23133799092085736</v>
      </c>
    </row>
    <row r="344" spans="1:2" ht="12.75">
      <c r="A344" s="11">
        <v>4.38</v>
      </c>
      <c r="B344" s="38">
        <v>0.23130558470733126</v>
      </c>
    </row>
    <row r="345" spans="1:2" ht="12.75">
      <c r="A345" s="11">
        <v>4.39</v>
      </c>
      <c r="B345" s="38">
        <v>0.23126761141299848</v>
      </c>
    </row>
    <row r="346" spans="1:2" ht="12.75">
      <c r="A346" s="11">
        <v>4.4</v>
      </c>
      <c r="B346" s="38">
        <v>0.2312240737812882</v>
      </c>
    </row>
    <row r="347" spans="1:2" ht="12.75">
      <c r="A347" s="11">
        <v>4.41</v>
      </c>
      <c r="B347" s="38">
        <v>0.2311749749572627</v>
      </c>
    </row>
    <row r="348" spans="1:2" ht="12.75">
      <c r="A348" s="11">
        <v>4.42</v>
      </c>
      <c r="B348" s="38">
        <v>0.23112031848723846</v>
      </c>
    </row>
    <row r="349" spans="1:2" ht="12.75">
      <c r="A349" s="11">
        <v>4.43</v>
      </c>
      <c r="B349" s="38">
        <v>0.23106010831835952</v>
      </c>
    </row>
    <row r="350" spans="1:2" ht="12.75">
      <c r="A350" s="11">
        <v>4.44</v>
      </c>
      <c r="B350" s="38">
        <v>0.2309943487981222</v>
      </c>
    </row>
    <row r="351" spans="1:2" ht="12.75">
      <c r="A351" s="11">
        <v>4.45</v>
      </c>
      <c r="B351" s="38">
        <v>0.23092304467385208</v>
      </c>
    </row>
    <row r="352" spans="1:2" ht="12.75">
      <c r="A352" s="11">
        <v>4.46</v>
      </c>
      <c r="B352" s="38">
        <v>0.23084620109213264</v>
      </c>
    </row>
    <row r="353" spans="1:2" ht="12.75">
      <c r="A353" s="11">
        <v>4.47</v>
      </c>
      <c r="B353" s="38">
        <v>0.23076382359818623</v>
      </c>
    </row>
    <row r="354" spans="1:2" ht="12.75">
      <c r="A354" s="11">
        <v>4.48</v>
      </c>
      <c r="B354" s="38">
        <v>0.2306759181352072</v>
      </c>
    </row>
    <row r="355" spans="1:2" ht="12.75">
      <c r="A355" s="11">
        <v>4.49</v>
      </c>
      <c r="B355" s="38">
        <v>0.2305824910436472</v>
      </c>
    </row>
    <row r="356" spans="1:2" ht="12.75">
      <c r="A356" s="11">
        <v>4.5</v>
      </c>
      <c r="B356" s="38">
        <v>0.23048354906045299</v>
      </c>
    </row>
    <row r="357" spans="1:2" ht="12.75">
      <c r="A357" s="11">
        <v>4.51</v>
      </c>
      <c r="B357" s="38">
        <v>0.23037909931825687</v>
      </c>
    </row>
    <row r="358" spans="1:2" ht="12.75">
      <c r="A358" s="11">
        <v>4.52</v>
      </c>
      <c r="B358" s="38">
        <v>0.23026914934451947</v>
      </c>
    </row>
    <row r="359" spans="1:2" ht="12.75">
      <c r="A359" s="11">
        <v>4.53</v>
      </c>
      <c r="B359" s="38">
        <v>0.2301537070606261</v>
      </c>
    </row>
    <row r="360" spans="1:2" ht="12.75">
      <c r="A360" s="11">
        <v>4.54</v>
      </c>
      <c r="B360" s="38">
        <v>0.23003278078093492</v>
      </c>
    </row>
    <row r="361" spans="1:2" ht="12.75">
      <c r="A361" s="11">
        <v>4.55</v>
      </c>
      <c r="B361" s="38">
        <v>0.22990637921177962</v>
      </c>
    </row>
    <row r="362" spans="1:2" ht="12.75">
      <c r="A362" s="11">
        <v>4.56</v>
      </c>
      <c r="B362" s="38">
        <v>0.2297745114504242</v>
      </c>
    </row>
    <row r="363" spans="1:2" ht="12.75">
      <c r="A363" s="11">
        <v>4.57</v>
      </c>
      <c r="B363" s="38">
        <v>0.22963718698397204</v>
      </c>
    </row>
    <row r="364" spans="1:2" ht="12.75">
      <c r="A364" s="11">
        <v>4.58</v>
      </c>
      <c r="B364" s="38">
        <v>0.22949441568822815</v>
      </c>
    </row>
    <row r="365" spans="1:2" ht="12.75">
      <c r="A365" s="11">
        <v>4.59</v>
      </c>
      <c r="B365" s="38">
        <v>0.22934620782651574</v>
      </c>
    </row>
    <row r="366" spans="1:2" ht="12.75">
      <c r="A366" s="11">
        <v>4.6</v>
      </c>
      <c r="B366" s="38">
        <v>0.2291925740484464</v>
      </c>
    </row>
    <row r="367" spans="1:2" ht="12.75">
      <c r="A367" s="11">
        <v>4.61</v>
      </c>
      <c r="B367" s="38">
        <v>0.22903352538864455</v>
      </c>
    </row>
    <row r="368" spans="1:2" ht="12.75">
      <c r="A368" s="11">
        <v>4.62</v>
      </c>
      <c r="B368" s="38">
        <v>0.22886907326542713</v>
      </c>
    </row>
    <row r="369" spans="1:2" ht="12.75">
      <c r="A369" s="11">
        <v>4.63</v>
      </c>
      <c r="B369" s="38">
        <v>0.22869922947943677</v>
      </c>
    </row>
    <row r="370" spans="1:2" ht="12.75">
      <c r="A370" s="11">
        <v>4.64</v>
      </c>
      <c r="B370" s="38">
        <v>0.22852400621223093</v>
      </c>
    </row>
    <row r="371" spans="1:2" ht="12.75">
      <c r="A371" s="11">
        <v>4.65</v>
      </c>
      <c r="B371" s="38">
        <v>0.22834341602482552</v>
      </c>
    </row>
    <row r="372" spans="1:2" ht="12.75">
      <c r="A372" s="11">
        <v>4.66</v>
      </c>
      <c r="B372" s="38">
        <v>0.22815747185619462</v>
      </c>
    </row>
    <row r="373" spans="1:2" ht="12.75">
      <c r="A373" s="11">
        <v>4.67</v>
      </c>
      <c r="B373" s="38">
        <v>0.22796618702172491</v>
      </c>
    </row>
    <row r="374" spans="1:2" ht="12.75">
      <c r="A374" s="11">
        <v>4.68</v>
      </c>
      <c r="B374" s="38">
        <v>0.22776957521162708</v>
      </c>
    </row>
    <row r="375" spans="1:2" ht="12.75">
      <c r="A375" s="11">
        <v>4.69</v>
      </c>
      <c r="B375" s="38">
        <v>0.22756765048930236</v>
      </c>
    </row>
    <row r="376" spans="1:2" ht="12.75">
      <c r="A376" s="11">
        <v>4.7</v>
      </c>
      <c r="B376" s="38">
        <v>0.22736042728966666</v>
      </c>
    </row>
    <row r="377" spans="1:2" ht="12.75">
      <c r="A377" s="11">
        <v>4.71</v>
      </c>
      <c r="B377" s="38">
        <v>0.2271479204174303</v>
      </c>
    </row>
    <row r="378" spans="1:2" ht="12.75">
      <c r="A378" s="11">
        <v>4.72</v>
      </c>
      <c r="B378" s="38">
        <v>0.22693014504533546</v>
      </c>
    </row>
    <row r="379" spans="1:2" ht="12.75">
      <c r="A379" s="11">
        <v>4.73</v>
      </c>
      <c r="B379" s="38">
        <v>0.22670711671235091</v>
      </c>
    </row>
    <row r="380" spans="1:2" ht="12.75">
      <c r="A380" s="11">
        <v>4.74</v>
      </c>
      <c r="B380" s="38">
        <v>0.22647885132182416</v>
      </c>
    </row>
    <row r="381" spans="1:2" ht="12.75">
      <c r="A381" s="11">
        <v>4.75</v>
      </c>
      <c r="B381" s="38">
        <v>0.22624536513959145</v>
      </c>
    </row>
    <row r="382" spans="1:2" ht="12.75">
      <c r="A382" s="11">
        <v>4.76</v>
      </c>
      <c r="B382" s="38">
        <v>0.22600667479204622</v>
      </c>
    </row>
    <row r="383" spans="1:2" ht="12.75">
      <c r="A383" s="11">
        <v>4.77</v>
      </c>
      <c r="B383" s="38">
        <v>0.22576279726416618</v>
      </c>
    </row>
    <row r="384" spans="1:2" ht="12.75">
      <c r="A384" s="11">
        <v>4.78</v>
      </c>
      <c r="B384" s="38">
        <v>0.22551374989749878</v>
      </c>
    </row>
    <row r="385" spans="1:2" ht="12.75">
      <c r="A385" s="11">
        <v>4.79</v>
      </c>
      <c r="B385" s="38">
        <v>0.22525955038810677</v>
      </c>
    </row>
    <row r="386" spans="1:2" ht="12.75">
      <c r="A386" s="11">
        <v>4.8</v>
      </c>
      <c r="B386" s="38">
        <v>0.22500021678447238</v>
      </c>
    </row>
    <row r="387" spans="1:2" ht="12.75">
      <c r="A387" s="11">
        <v>4.81</v>
      </c>
      <c r="B387" s="38">
        <v>0.22473576748536186</v>
      </c>
    </row>
    <row r="388" spans="1:2" ht="12.75">
      <c r="A388" s="11">
        <v>4.82</v>
      </c>
      <c r="B388" s="38">
        <v>0.2244662212376506</v>
      </c>
    </row>
    <row r="389" spans="1:2" ht="12.75">
      <c r="A389" s="11">
        <v>4.83</v>
      </c>
      <c r="B389" s="38">
        <v>0.2241915971341081</v>
      </c>
    </row>
    <row r="390" spans="1:2" ht="12.75">
      <c r="A390" s="11">
        <v>4.84</v>
      </c>
      <c r="B390" s="38">
        <v>0.22391191461114476</v>
      </c>
    </row>
    <row r="391" spans="1:2" ht="12.75">
      <c r="A391" s="11">
        <v>4.85</v>
      </c>
      <c r="B391" s="38">
        <v>0.2236271934465193</v>
      </c>
    </row>
    <row r="392" spans="1:2" ht="12.75">
      <c r="A392" s="11">
        <v>4.86</v>
      </c>
      <c r="B392" s="38">
        <v>0.22333745375700845</v>
      </c>
    </row>
    <row r="393" spans="1:2" ht="12.75">
      <c r="A393" s="11">
        <v>4.87</v>
      </c>
      <c r="B393" s="38">
        <v>0.22304271599603856</v>
      </c>
    </row>
    <row r="394" spans="1:2" ht="12.75">
      <c r="A394" s="11">
        <v>4.88</v>
      </c>
      <c r="B394" s="38">
        <v>0.22274300095127963</v>
      </c>
    </row>
    <row r="395" spans="1:2" ht="12.75">
      <c r="A395" s="11">
        <v>4.89</v>
      </c>
      <c r="B395" s="38">
        <v>0.22243832974220257</v>
      </c>
    </row>
    <row r="396" spans="1:2" ht="12.75">
      <c r="A396" s="11">
        <v>4.9</v>
      </c>
      <c r="B396" s="38">
        <v>0.22212872381759916</v>
      </c>
    </row>
    <row r="397" spans="1:2" ht="12.75">
      <c r="A397" s="11">
        <v>4.91</v>
      </c>
      <c r="B397" s="38">
        <v>0.2218142049530667</v>
      </c>
    </row>
    <row r="398" spans="1:2" ht="12.75">
      <c r="A398" s="11">
        <v>4.92</v>
      </c>
      <c r="B398" s="38">
        <v>0.2214947952484557</v>
      </c>
    </row>
    <row r="399" spans="1:2" ht="12.75">
      <c r="A399" s="11">
        <v>4.93</v>
      </c>
      <c r="B399" s="38">
        <v>0.221170517125283</v>
      </c>
    </row>
    <row r="400" spans="1:2" ht="12.75">
      <c r="A400" s="11">
        <v>4.94</v>
      </c>
      <c r="B400" s="38">
        <v>0.22084139332410918</v>
      </c>
    </row>
    <row r="401" spans="1:2" ht="12.75">
      <c r="A401" s="11">
        <v>4.95</v>
      </c>
      <c r="B401" s="38">
        <v>0.22050744690188215</v>
      </c>
    </row>
    <row r="402" spans="1:2" ht="12.75">
      <c r="A402" s="11">
        <v>4.96</v>
      </c>
      <c r="B402" s="38">
        <v>0.22016870122924578</v>
      </c>
    </row>
    <row r="403" spans="1:2" ht="12.75">
      <c r="A403" s="11">
        <v>4.97</v>
      </c>
      <c r="B403" s="38">
        <v>0.2198251799878152</v>
      </c>
    </row>
    <row r="404" spans="1:2" ht="12.75">
      <c r="A404" s="11">
        <v>4.98</v>
      </c>
      <c r="B404" s="38">
        <v>0.21947690716741902</v>
      </c>
    </row>
    <row r="405" spans="1:2" ht="12.75">
      <c r="A405" s="11">
        <v>4.99</v>
      </c>
      <c r="B405" s="38">
        <v>0.21912390706330828</v>
      </c>
    </row>
    <row r="406" spans="1:2" ht="12.75">
      <c r="A406" s="11">
        <v>5</v>
      </c>
      <c r="B406" s="38">
        <v>0.21876620427333332</v>
      </c>
    </row>
    <row r="407" spans="1:2" ht="12.75">
      <c r="A407" s="11">
        <v>5.01</v>
      </c>
      <c r="B407" s="38">
        <v>0.21840382369508857</v>
      </c>
    </row>
    <row r="408" spans="1:2" ht="12.75">
      <c r="A408" s="11">
        <v>5.02</v>
      </c>
      <c r="B408" s="38">
        <v>0.21803679052302619</v>
      </c>
    </row>
    <row r="409" spans="1:2" ht="12.75">
      <c r="A409" s="11">
        <v>5.03</v>
      </c>
      <c r="B409" s="38">
        <v>0.21766513024553824</v>
      </c>
    </row>
    <row r="410" spans="1:2" ht="12.75">
      <c r="A410" s="11">
        <v>5.04</v>
      </c>
      <c r="B410" s="38">
        <v>0.21728886864200891</v>
      </c>
    </row>
    <row r="411" spans="1:2" ht="12.75">
      <c r="A411" s="11">
        <v>5.05</v>
      </c>
      <c r="B411" s="38">
        <v>0.21690803177983617</v>
      </c>
    </row>
    <row r="412" spans="1:2" ht="12.75">
      <c r="A412" s="11">
        <v>5.06</v>
      </c>
      <c r="B412" s="38">
        <v>0.21652264601142426</v>
      </c>
    </row>
    <row r="413" spans="1:2" ht="12.75">
      <c r="A413" s="11">
        <v>5.07</v>
      </c>
      <c r="B413" s="38">
        <v>0.21613273797114688</v>
      </c>
    </row>
    <row r="414" spans="1:2" ht="12.75">
      <c r="A414" s="11">
        <v>5.08</v>
      </c>
      <c r="B414" s="38">
        <v>0.2157383345722822</v>
      </c>
    </row>
    <row r="415" spans="1:2" ht="12.75">
      <c r="A415" s="11">
        <v>5.09</v>
      </c>
      <c r="B415" s="38">
        <v>0.21533946300391904</v>
      </c>
    </row>
    <row r="416" spans="1:2" ht="12.75">
      <c r="A416" s="11">
        <v>5.1</v>
      </c>
      <c r="B416" s="38">
        <v>0.21493615072783623</v>
      </c>
    </row>
    <row r="417" spans="1:2" ht="12.75">
      <c r="A417" s="11">
        <v>5.11</v>
      </c>
      <c r="B417" s="38">
        <v>0.2145284254753545</v>
      </c>
    </row>
    <row r="418" spans="1:2" ht="12.75">
      <c r="A418" s="11">
        <v>5.12</v>
      </c>
      <c r="B418" s="38">
        <v>0.21411631524416186</v>
      </c>
    </row>
    <row r="419" spans="1:2" ht="12.75">
      <c r="A419" s="11">
        <v>5.13</v>
      </c>
      <c r="B419" s="38">
        <v>0.2136998482951129</v>
      </c>
    </row>
    <row r="420" spans="1:2" ht="12.75">
      <c r="A420" s="11">
        <v>5.14</v>
      </c>
      <c r="B420" s="38">
        <v>0.21327905314900256</v>
      </c>
    </row>
    <row r="421" spans="1:2" ht="12.75">
      <c r="A421" s="11">
        <v>5.15</v>
      </c>
      <c r="B421" s="38">
        <v>0.21285395858331477</v>
      </c>
    </row>
    <row r="422" spans="1:2" ht="12.75">
      <c r="A422" s="11">
        <v>5.16</v>
      </c>
      <c r="B422" s="38">
        <v>0.2124245936289469</v>
      </c>
    </row>
    <row r="423" spans="1:2" ht="12.75">
      <c r="A423" s="11">
        <v>5.17</v>
      </c>
      <c r="B423" s="38">
        <v>0.2119909875669095</v>
      </c>
    </row>
    <row r="424" spans="1:2" ht="12.75">
      <c r="A424" s="11">
        <v>5.18</v>
      </c>
      <c r="B424" s="38">
        <v>0.2115531699250034</v>
      </c>
    </row>
    <row r="425" spans="1:2" ht="12.75">
      <c r="A425" s="11">
        <v>5.19</v>
      </c>
      <c r="B425" s="38">
        <v>0.21111117047447317</v>
      </c>
    </row>
    <row r="426" spans="1:2" ht="12.75">
      <c r="A426" s="11">
        <v>5.2</v>
      </c>
      <c r="B426" s="38">
        <v>0.21066501922663872</v>
      </c>
    </row>
    <row r="427" spans="1:2" ht="12.75">
      <c r="A427" s="11">
        <v>5.21</v>
      </c>
      <c r="B427" s="38">
        <v>0.2102147464295045</v>
      </c>
    </row>
    <row r="428" spans="1:2" ht="12.75">
      <c r="A428" s="11">
        <v>5.22</v>
      </c>
      <c r="B428" s="38">
        <v>0.20976038256434765</v>
      </c>
    </row>
    <row r="429" spans="1:2" ht="12.75">
      <c r="A429" s="11">
        <v>5.23</v>
      </c>
      <c r="B429" s="38">
        <v>0.20930195834228527</v>
      </c>
    </row>
    <row r="430" spans="1:2" ht="12.75">
      <c r="A430" s="11">
        <v>5.24</v>
      </c>
      <c r="B430" s="38">
        <v>0.20883950470082147</v>
      </c>
    </row>
    <row r="431" spans="1:2" ht="12.75">
      <c r="A431" s="11">
        <v>5.25</v>
      </c>
      <c r="B431" s="38">
        <v>0.20837305280037444</v>
      </c>
    </row>
    <row r="432" spans="1:2" ht="12.75">
      <c r="A432" s="11">
        <v>5.26</v>
      </c>
      <c r="B432" s="38">
        <v>0.20790263402078477</v>
      </c>
    </row>
    <row r="433" spans="1:2" ht="12.75">
      <c r="A433" s="11">
        <v>5.27</v>
      </c>
      <c r="B433" s="38">
        <v>0.20742827995780452</v>
      </c>
    </row>
    <row r="434" spans="1:2" ht="12.75">
      <c r="A434" s="11">
        <v>5.28</v>
      </c>
      <c r="B434" s="38">
        <v>0.20695002241956886</v>
      </c>
    </row>
    <row r="435" spans="1:2" ht="12.75">
      <c r="A435" s="11">
        <v>5.29</v>
      </c>
      <c r="B435" s="38">
        <v>0.20646789342304978</v>
      </c>
    </row>
    <row r="436" spans="1:2" ht="12.75">
      <c r="A436" s="11">
        <v>5.3</v>
      </c>
      <c r="B436" s="38">
        <v>0.2059819251904927</v>
      </c>
    </row>
    <row r="437" spans="1:2" ht="12.75">
      <c r="A437" s="11">
        <v>5.31</v>
      </c>
      <c r="B437" s="38">
        <v>0.20549215014583694</v>
      </c>
    </row>
    <row r="438" spans="1:2" ht="12.75">
      <c r="A438" s="11">
        <v>5.32</v>
      </c>
      <c r="B438" s="38">
        <v>0.20499860091112013</v>
      </c>
    </row>
    <row r="439" spans="1:2" ht="12.75">
      <c r="A439" s="11">
        <v>5.33</v>
      </c>
      <c r="B439" s="38">
        <v>0.20450131030286753</v>
      </c>
    </row>
    <row r="440" spans="1:2" ht="12.75">
      <c r="A440" s="11">
        <v>5.34</v>
      </c>
      <c r="B440" s="38">
        <v>0.2040003113284661</v>
      </c>
    </row>
    <row r="441" spans="1:2" ht="12.75">
      <c r="A441" s="11">
        <v>5.35</v>
      </c>
      <c r="B441" s="38">
        <v>0.20349563718252478</v>
      </c>
    </row>
    <row r="442" spans="1:2" ht="12.75">
      <c r="A442" s="11">
        <v>5.36</v>
      </c>
      <c r="B442" s="38">
        <v>0.20298732124322105</v>
      </c>
    </row>
    <row r="443" spans="1:2" ht="12.75">
      <c r="A443" s="11">
        <v>5.37</v>
      </c>
      <c r="B443" s="38">
        <v>0.20247539706863432</v>
      </c>
    </row>
    <row r="444" spans="1:2" ht="12.75">
      <c r="A444" s="11">
        <v>5.38</v>
      </c>
      <c r="B444" s="38">
        <v>0.20195989839306674</v>
      </c>
    </row>
    <row r="445" spans="1:2" ht="12.75">
      <c r="A445" s="11">
        <v>5.39</v>
      </c>
      <c r="B445" s="38">
        <v>0.20144085912335202</v>
      </c>
    </row>
    <row r="446" spans="1:2" ht="12.75">
      <c r="A446" s="11">
        <v>5.4</v>
      </c>
      <c r="B446" s="38">
        <v>0.20091831333515334</v>
      </c>
    </row>
    <row r="447" spans="1:2" ht="12.75">
      <c r="A447" s="11">
        <v>5.41</v>
      </c>
      <c r="B447" s="38">
        <v>0.2003922952692496</v>
      </c>
    </row>
    <row r="448" spans="1:2" ht="12.75">
      <c r="A448" s="11">
        <v>5.42</v>
      </c>
      <c r="B448" s="38">
        <v>0.19986283932781201</v>
      </c>
    </row>
    <row r="449" spans="1:2" ht="12.75">
      <c r="A449" s="11">
        <v>5.43</v>
      </c>
      <c r="B449" s="38">
        <v>0.19932998007067074</v>
      </c>
    </row>
    <row r="450" spans="1:2" ht="12.75">
      <c r="A450" s="11">
        <v>5.44</v>
      </c>
      <c r="B450" s="38">
        <v>0.1987937522115724</v>
      </c>
    </row>
    <row r="451" spans="1:2" ht="12.75">
      <c r="A451" s="11">
        <v>5.45</v>
      </c>
      <c r="B451" s="38">
        <v>0.1982541906144293</v>
      </c>
    </row>
    <row r="452" spans="1:2" ht="12.75">
      <c r="A452" s="11">
        <v>5.46</v>
      </c>
      <c r="B452" s="38">
        <v>0.19771133028955984</v>
      </c>
    </row>
    <row r="453" spans="1:2" ht="12.75">
      <c r="A453" s="11">
        <v>5.47</v>
      </c>
      <c r="B453" s="38">
        <v>0.19716520638992255</v>
      </c>
    </row>
    <row r="454" spans="1:2" ht="12.75">
      <c r="A454" s="11">
        <v>5.48</v>
      </c>
      <c r="B454" s="38">
        <v>0.1966158542073423</v>
      </c>
    </row>
    <row r="455" spans="1:2" ht="12.75">
      <c r="A455" s="11">
        <v>5.49</v>
      </c>
      <c r="B455" s="38">
        <v>0.19606330916873085</v>
      </c>
    </row>
    <row r="456" spans="1:2" ht="12.75">
      <c r="A456" s="11">
        <v>5.5</v>
      </c>
      <c r="B456" s="38">
        <v>0.1955076068323011</v>
      </c>
    </row>
    <row r="457" spans="1:2" ht="12.75">
      <c r="A457" s="11">
        <v>5.51</v>
      </c>
      <c r="B457" s="38">
        <v>0.19494878288377654</v>
      </c>
    </row>
    <row r="458" spans="1:2" ht="12.75">
      <c r="A458" s="11">
        <v>5.52</v>
      </c>
      <c r="B458" s="38">
        <v>0.194386873132596</v>
      </c>
    </row>
    <row r="459" spans="1:2" ht="12.75">
      <c r="A459" s="11">
        <v>5.53</v>
      </c>
      <c r="B459" s="38">
        <v>0.1938219135081139</v>
      </c>
    </row>
    <row r="460" spans="1:2" ht="12.75">
      <c r="A460" s="11">
        <v>5.54</v>
      </c>
      <c r="B460" s="38">
        <v>0.19325394005579782</v>
      </c>
    </row>
    <row r="461" spans="1:2" ht="12.75">
      <c r="A461" s="11">
        <v>5.55</v>
      </c>
      <c r="B461" s="38">
        <v>0.19268298893342214</v>
      </c>
    </row>
    <row r="462" spans="1:2" ht="12.75">
      <c r="A462" s="11">
        <v>5.56</v>
      </c>
      <c r="B462" s="38">
        <v>0.19210909640726007</v>
      </c>
    </row>
    <row r="463" spans="1:2" ht="12.75">
      <c r="A463" s="11">
        <v>5.57</v>
      </c>
      <c r="B463" s="38">
        <v>0.19153229884827327</v>
      </c>
    </row>
    <row r="464" spans="1:2" ht="12.75">
      <c r="A464" s="11">
        <v>5.58</v>
      </c>
      <c r="B464" s="38">
        <v>0.19095263272830068</v>
      </c>
    </row>
    <row r="465" spans="1:2" ht="12.75">
      <c r="A465" s="11">
        <v>5.59</v>
      </c>
      <c r="B465" s="38">
        <v>0.19037013461624616</v>
      </c>
    </row>
    <row r="466" spans="1:2" ht="12.75">
      <c r="A466" s="11">
        <v>5.6</v>
      </c>
      <c r="B466" s="38">
        <v>0.18978484117426617</v>
      </c>
    </row>
    <row r="467" spans="1:2" ht="12.75">
      <c r="A467" s="11">
        <v>5.61</v>
      </c>
      <c r="B467" s="38">
        <v>0.18919678915395793</v>
      </c>
    </row>
    <row r="468" spans="1:2" ht="12.75">
      <c r="A468" s="11">
        <v>5.62</v>
      </c>
      <c r="B468" s="38">
        <v>0.18860601539254823</v>
      </c>
    </row>
    <row r="469" spans="1:2" ht="12.75">
      <c r="A469" s="11">
        <v>5.63</v>
      </c>
      <c r="B469" s="38">
        <v>0.1880125568090839</v>
      </c>
    </row>
    <row r="470" spans="1:2" ht="12.75">
      <c r="A470" s="11">
        <v>5.64</v>
      </c>
      <c r="B470" s="38">
        <v>0.1874164504006242</v>
      </c>
    </row>
    <row r="471" spans="1:2" ht="12.75">
      <c r="A471" s="11">
        <v>5.65</v>
      </c>
      <c r="B471" s="38">
        <v>0.18681773323843578</v>
      </c>
    </row>
    <row r="472" spans="1:2" ht="12.75">
      <c r="A472" s="11">
        <v>5.66</v>
      </c>
      <c r="B472" s="38">
        <v>0.18621644246419075</v>
      </c>
    </row>
    <row r="473" spans="1:2" ht="12.75">
      <c r="A473" s="11">
        <v>5.67</v>
      </c>
      <c r="B473" s="38">
        <v>0.1856126152861684</v>
      </c>
    </row>
    <row r="474" spans="1:2" ht="12.75">
      <c r="A474" s="11">
        <v>5.68</v>
      </c>
      <c r="B474" s="38">
        <v>0.1850062889754611</v>
      </c>
    </row>
    <row r="475" spans="1:2" ht="12.75">
      <c r="A475" s="11">
        <v>5.69</v>
      </c>
      <c r="B475" s="38">
        <v>0.18439750086218468</v>
      </c>
    </row>
    <row r="476" spans="1:2" ht="12.75">
      <c r="A476" s="11">
        <v>5.7</v>
      </c>
      <c r="B476" s="38">
        <v>0.18378628833169455</v>
      </c>
    </row>
    <row r="477" spans="1:2" ht="12.75">
      <c r="A477" s="11">
        <v>5.71</v>
      </c>
      <c r="B477" s="38">
        <v>0.18317268882080695</v>
      </c>
    </row>
    <row r="478" spans="1:2" ht="12.75">
      <c r="A478" s="11">
        <v>5.72</v>
      </c>
      <c r="B478" s="38">
        <v>0.18255673981402698</v>
      </c>
    </row>
    <row r="479" spans="1:2" ht="12.75">
      <c r="A479" s="11">
        <v>5.73</v>
      </c>
      <c r="B479" s="38">
        <v>0.18193847883978323</v>
      </c>
    </row>
    <row r="480" spans="1:2" ht="12.75">
      <c r="A480" s="11">
        <v>5.74</v>
      </c>
      <c r="B480" s="38">
        <v>0.18131794346666988</v>
      </c>
    </row>
    <row r="481" spans="1:2" ht="12.75">
      <c r="A481" s="11">
        <v>5.75</v>
      </c>
      <c r="B481" s="38">
        <v>0.18069517129969628</v>
      </c>
    </row>
    <row r="482" spans="1:2" ht="12.75">
      <c r="A482" s="11">
        <v>5.76</v>
      </c>
      <c r="B482" s="38">
        <v>0.1800701999765456</v>
      </c>
    </row>
    <row r="483" spans="1:2" ht="12.75">
      <c r="A483" s="11">
        <v>5.77</v>
      </c>
      <c r="B483" s="38">
        <v>0.17944306716384156</v>
      </c>
    </row>
    <row r="484" spans="1:2" ht="12.75">
      <c r="A484" s="11">
        <v>5.78</v>
      </c>
      <c r="B484" s="38">
        <v>0.17881381055342482</v>
      </c>
    </row>
    <row r="485" spans="1:2" ht="12.75">
      <c r="A485" s="11">
        <v>5.79</v>
      </c>
      <c r="B485" s="38">
        <v>0.17818246785864011</v>
      </c>
    </row>
    <row r="486" spans="1:2" ht="12.75">
      <c r="A486" s="11">
        <v>5.8</v>
      </c>
      <c r="B486" s="38">
        <v>0.1775490768106321</v>
      </c>
    </row>
    <row r="487" spans="1:2" ht="12.75">
      <c r="A487" s="11">
        <v>5.81</v>
      </c>
      <c r="B487" s="38">
        <v>0.17691367515465356</v>
      </c>
    </row>
    <row r="488" spans="1:2" ht="12.75">
      <c r="A488" s="11">
        <v>5.82</v>
      </c>
      <c r="B488" s="38">
        <v>0.1762763006463842</v>
      </c>
    </row>
    <row r="489" spans="1:2" ht="12.75">
      <c r="A489" s="11">
        <v>5.83</v>
      </c>
      <c r="B489" s="38">
        <v>0.1756369910482618</v>
      </c>
    </row>
    <row r="490" spans="1:2" ht="12.75">
      <c r="A490" s="11">
        <v>5.84</v>
      </c>
      <c r="B490" s="38">
        <v>0.17499578412582534</v>
      </c>
    </row>
    <row r="491" spans="1:2" ht="12.75">
      <c r="A491" s="11">
        <v>5.85</v>
      </c>
      <c r="B491" s="38">
        <v>0.174352717644071</v>
      </c>
    </row>
    <row r="492" spans="1:2" ht="12.75">
      <c r="A492" s="11">
        <v>5.86</v>
      </c>
      <c r="B492" s="38">
        <v>0.17370782936382195</v>
      </c>
    </row>
    <row r="493" spans="1:2" ht="12.75">
      <c r="A493" s="11">
        <v>5.87</v>
      </c>
      <c r="B493" s="38">
        <v>0.1730611570381115</v>
      </c>
    </row>
    <row r="494" spans="1:2" ht="12.75">
      <c r="A494" s="11">
        <v>5.88</v>
      </c>
      <c r="B494" s="38">
        <v>0.1724127384085803</v>
      </c>
    </row>
    <row r="495" spans="1:2" ht="12.75">
      <c r="A495" s="11">
        <v>5.89</v>
      </c>
      <c r="B495" s="38">
        <v>0.17176261120188893</v>
      </c>
    </row>
    <row r="496" spans="1:2" ht="12.75">
      <c r="A496" s="11">
        <v>5.9</v>
      </c>
      <c r="B496" s="38">
        <v>0.1711108131261453</v>
      </c>
    </row>
    <row r="497" spans="1:2" ht="12.75">
      <c r="A497" s="11">
        <v>5.91</v>
      </c>
      <c r="B497" s="38">
        <v>0.17045738186734782</v>
      </c>
    </row>
    <row r="498" spans="1:2" ht="12.75">
      <c r="A498" s="11">
        <v>5.92</v>
      </c>
      <c r="B498" s="38">
        <v>0.16980235508584435</v>
      </c>
    </row>
    <row r="499" spans="1:2" ht="12.75">
      <c r="A499" s="11">
        <v>5.93</v>
      </c>
      <c r="B499" s="38">
        <v>0.16914577041280843</v>
      </c>
    </row>
    <row r="500" spans="1:2" ht="12.75">
      <c r="A500" s="11">
        <v>5.94</v>
      </c>
      <c r="B500" s="38">
        <v>0.16848766544673158</v>
      </c>
    </row>
    <row r="501" spans="1:2" ht="12.75">
      <c r="A501" s="11">
        <v>5.95</v>
      </c>
      <c r="B501" s="38">
        <v>0.16782807774993413</v>
      </c>
    </row>
    <row r="502" spans="1:2" ht="12.75">
      <c r="A502" s="11">
        <v>5.96</v>
      </c>
      <c r="B502" s="38">
        <v>0.1671670448450928</v>
      </c>
    </row>
    <row r="503" spans="1:2" ht="12.75">
      <c r="A503" s="11">
        <v>5.97</v>
      </c>
      <c r="B503" s="38">
        <v>0.1665046042117874</v>
      </c>
    </row>
    <row r="504" spans="1:2" ht="12.75">
      <c r="A504" s="11">
        <v>5.98</v>
      </c>
      <c r="B504" s="38">
        <v>0.16584079328306608</v>
      </c>
    </row>
    <row r="505" spans="1:2" ht="12.75">
      <c r="A505" s="11">
        <v>5.99</v>
      </c>
      <c r="B505" s="38">
        <v>0.16517564944202973</v>
      </c>
    </row>
    <row r="506" spans="1:2" ht="12.75">
      <c r="A506" s="11">
        <v>6</v>
      </c>
      <c r="B506" s="38">
        <v>0.16450921001843558</v>
      </c>
    </row>
    <row r="507" spans="1:2" ht="12.75">
      <c r="A507" s="11">
        <v>6.01</v>
      </c>
      <c r="B507" s="38">
        <v>0.16384151228532154</v>
      </c>
    </row>
    <row r="508" spans="1:2" ht="12.75">
      <c r="A508" s="11">
        <v>6.02</v>
      </c>
      <c r="B508" s="38">
        <v>0.16317259345565016</v>
      </c>
    </row>
    <row r="509" spans="1:2" ht="12.75">
      <c r="A509" s="11">
        <v>6.03</v>
      </c>
      <c r="B509" s="38">
        <v>0.16250249067897402</v>
      </c>
    </row>
    <row r="510" spans="1:2" ht="12.75">
      <c r="A510" s="11">
        <v>6.04</v>
      </c>
      <c r="B510" s="38">
        <v>0.1618312410381221</v>
      </c>
    </row>
    <row r="511" spans="1:2" ht="12.75">
      <c r="A511" s="11">
        <v>6.05</v>
      </c>
      <c r="B511" s="38">
        <v>0.16115888154590746</v>
      </c>
    </row>
    <row r="512" spans="1:2" ht="12.75">
      <c r="A512" s="11">
        <v>6.06</v>
      </c>
      <c r="B512" s="38">
        <v>0.16048544914185714</v>
      </c>
    </row>
    <row r="513" spans="1:2" ht="12.75">
      <c r="A513" s="11">
        <v>6.07</v>
      </c>
      <c r="B513" s="38">
        <v>0.15981098068896465</v>
      </c>
    </row>
    <row r="514" spans="1:2" ht="12.75">
      <c r="A514" s="11">
        <v>6.08</v>
      </c>
      <c r="B514" s="38">
        <v>0.1591355129704648</v>
      </c>
    </row>
    <row r="515" spans="1:2" ht="12.75">
      <c r="A515" s="11">
        <v>6.09</v>
      </c>
      <c r="B515" s="38">
        <v>0.15845908268663175</v>
      </c>
    </row>
    <row r="516" spans="1:2" ht="12.75">
      <c r="A516" s="11">
        <v>6.1</v>
      </c>
      <c r="B516" s="38">
        <v>0.15778172645160063</v>
      </c>
    </row>
    <row r="517" spans="1:2" ht="12.75">
      <c r="A517" s="11">
        <v>6.11</v>
      </c>
      <c r="B517" s="38">
        <v>0.15710348079021277</v>
      </c>
    </row>
    <row r="518" spans="1:2" ht="12.75">
      <c r="A518" s="11">
        <v>6.12</v>
      </c>
      <c r="B518" s="38">
        <v>0.1564243821348856</v>
      </c>
    </row>
    <row r="519" spans="1:2" ht="12.75">
      <c r="A519" s="11">
        <v>6.13</v>
      </c>
      <c r="B519" s="38">
        <v>0.15574446682250617</v>
      </c>
    </row>
    <row r="520" spans="1:2" ht="12.75">
      <c r="A520" s="11">
        <v>6.14</v>
      </c>
      <c r="B520" s="38">
        <v>0.15506377109135075</v>
      </c>
    </row>
    <row r="521" spans="1:2" ht="12.75">
      <c r="A521" s="11">
        <v>6.15</v>
      </c>
      <c r="B521" s="38">
        <v>0.15438233107802843</v>
      </c>
    </row>
    <row r="522" spans="1:2" ht="12.75">
      <c r="A522" s="11">
        <v>6.16</v>
      </c>
      <c r="B522" s="38">
        <v>0.15370018281445125</v>
      </c>
    </row>
    <row r="523" spans="1:2" ht="12.75">
      <c r="A523" s="11">
        <v>6.17</v>
      </c>
      <c r="B523" s="38">
        <v>0.1530173622248294</v>
      </c>
    </row>
    <row r="524" spans="1:2" ht="12.75">
      <c r="A524" s="11">
        <v>6.18</v>
      </c>
      <c r="B524" s="38">
        <v>0.15233390512269318</v>
      </c>
    </row>
    <row r="525" spans="1:2" ht="12.75">
      <c r="A525" s="11">
        <v>6.19</v>
      </c>
      <c r="B525" s="38">
        <v>0.15164984720794122</v>
      </c>
    </row>
    <row r="526" spans="1:2" ht="12.75">
      <c r="A526" s="11">
        <v>6.2</v>
      </c>
      <c r="B526" s="38">
        <v>0.15096522406391555</v>
      </c>
    </row>
    <row r="527" spans="1:2" ht="12.75">
      <c r="A527" s="11">
        <v>6.21</v>
      </c>
      <c r="B527" s="38">
        <v>0.15028007115450367</v>
      </c>
    </row>
    <row r="528" spans="1:2" ht="12.75">
      <c r="A528" s="11">
        <v>6.22</v>
      </c>
      <c r="B528" s="38">
        <v>0.14959442382126814</v>
      </c>
    </row>
    <row r="529" spans="1:2" ht="12.75">
      <c r="A529" s="11">
        <v>6.23</v>
      </c>
      <c r="B529" s="38">
        <v>0.1489083172806037</v>
      </c>
    </row>
    <row r="530" spans="1:2" ht="12.75">
      <c r="A530" s="11">
        <v>6.24</v>
      </c>
      <c r="B530" s="38">
        <v>0.14822178662092303</v>
      </c>
    </row>
    <row r="531" spans="1:2" ht="12.75">
      <c r="A531" s="11">
        <v>6.25</v>
      </c>
      <c r="B531" s="38">
        <v>0.14753486679986952</v>
      </c>
    </row>
    <row r="532" spans="1:2" ht="12.75">
      <c r="A532" s="11">
        <v>6.26</v>
      </c>
      <c r="B532" s="38">
        <v>0.14684759264155975</v>
      </c>
    </row>
    <row r="533" spans="1:2" ht="12.75">
      <c r="A533" s="11">
        <v>6.27</v>
      </c>
      <c r="B533" s="38">
        <v>0.1461599988338541</v>
      </c>
    </row>
    <row r="534" spans="1:2" ht="12.75">
      <c r="A534" s="11">
        <v>6.28</v>
      </c>
      <c r="B534" s="38">
        <v>0.14547211992565678</v>
      </c>
    </row>
    <row r="535" spans="1:2" ht="12.75">
      <c r="A535" s="11">
        <v>6.29</v>
      </c>
      <c r="B535" s="38">
        <v>0.14478399032424497</v>
      </c>
    </row>
    <row r="536" spans="1:2" ht="12.75">
      <c r="A536" s="11">
        <v>6.3</v>
      </c>
      <c r="B536" s="38">
        <v>0.14409564429262745</v>
      </c>
    </row>
    <row r="537" spans="1:2" ht="12.75">
      <c r="A537" s="11">
        <v>6.31</v>
      </c>
      <c r="B537" s="38">
        <v>0.14340711594693306</v>
      </c>
    </row>
    <row r="538" spans="1:2" ht="12.75">
      <c r="A538" s="11">
        <v>6.32</v>
      </c>
      <c r="B538" s="38">
        <v>0.1427184392538296</v>
      </c>
    </row>
    <row r="539" spans="1:2" ht="12.75">
      <c r="A539" s="11">
        <v>6.33</v>
      </c>
      <c r="B539" s="38">
        <v>0.1420296480279724</v>
      </c>
    </row>
    <row r="540" spans="1:2" ht="12.75">
      <c r="A540" s="11">
        <v>6.34</v>
      </c>
      <c r="B540" s="38">
        <v>0.1413407759294837</v>
      </c>
    </row>
    <row r="541" spans="1:2" ht="12.75">
      <c r="A541" s="11">
        <v>6.35</v>
      </c>
      <c r="B541" s="38">
        <v>0.14065185646146264</v>
      </c>
    </row>
    <row r="542" spans="1:2" ht="12.75">
      <c r="A542" s="11">
        <v>6.36</v>
      </c>
      <c r="B542" s="38">
        <v>0.1399629229675262</v>
      </c>
    </row>
    <row r="543" spans="1:2" ht="12.75">
      <c r="A543" s="11">
        <v>6.37</v>
      </c>
      <c r="B543" s="38">
        <v>0.13927400862938152</v>
      </c>
    </row>
    <row r="544" spans="1:2" ht="12.75">
      <c r="A544" s="11">
        <v>6.38</v>
      </c>
      <c r="B544" s="38">
        <v>0.13858514646442874</v>
      </c>
    </row>
    <row r="545" spans="1:2" ht="12.75">
      <c r="A545" s="11">
        <v>6.39</v>
      </c>
      <c r="B545" s="38">
        <v>0.13789636932339647</v>
      </c>
    </row>
    <row r="546" spans="1:2" ht="12.75">
      <c r="A546" s="11">
        <v>6.4</v>
      </c>
      <c r="B546" s="38">
        <v>0.13720770988800782</v>
      </c>
    </row>
    <row r="547" spans="1:2" ht="12.75">
      <c r="A547" s="11">
        <v>6.41</v>
      </c>
      <c r="B547" s="38">
        <v>0.13651920066867945</v>
      </c>
    </row>
    <row r="548" spans="1:2" ht="12.75">
      <c r="A548" s="11">
        <v>6.42</v>
      </c>
      <c r="B548" s="38">
        <v>0.1358308740022516</v>
      </c>
    </row>
    <row r="549" spans="1:2" ht="12.75">
      <c r="A549" s="11">
        <v>6.43</v>
      </c>
      <c r="B549" s="38">
        <v>0.13514276204975098</v>
      </c>
    </row>
    <row r="550" spans="1:2" ht="12.75">
      <c r="A550" s="11">
        <v>6.44</v>
      </c>
      <c r="B550" s="38">
        <v>0.13445489679418587</v>
      </c>
    </row>
    <row r="551" spans="1:2" ht="12.75">
      <c r="A551" s="11">
        <v>6.45</v>
      </c>
      <c r="B551" s="38">
        <v>0.13376731003837397</v>
      </c>
    </row>
    <row r="552" spans="1:2" ht="12.75">
      <c r="A552" s="11">
        <v>6.46</v>
      </c>
      <c r="B552" s="38">
        <v>0.13308003340280225</v>
      </c>
    </row>
    <row r="553" spans="1:2" ht="12.75">
      <c r="A553" s="11">
        <v>6.47</v>
      </c>
      <c r="B553" s="38">
        <v>0.13239309832352048</v>
      </c>
    </row>
    <row r="554" spans="1:2" ht="12.75">
      <c r="A554" s="11">
        <v>6.48</v>
      </c>
      <c r="B554" s="38">
        <v>0.13170653605006713</v>
      </c>
    </row>
    <row r="555" spans="1:2" ht="12.75">
      <c r="A555" s="11">
        <v>6.49</v>
      </c>
      <c r="B555" s="38">
        <v>0.13102037764342878</v>
      </c>
    </row>
    <row r="556" spans="1:2" ht="12.75">
      <c r="A556" s="11">
        <v>6.5</v>
      </c>
      <c r="B556" s="38">
        <v>0.1303346539740322</v>
      </c>
    </row>
    <row r="557" spans="1:2" ht="12.75">
      <c r="A557" s="11">
        <v>6.51</v>
      </c>
      <c r="B557" s="38">
        <v>0.1296493957197704</v>
      </c>
    </row>
    <row r="558" spans="1:2" ht="12.75">
      <c r="A558" s="11">
        <v>6.52</v>
      </c>
      <c r="B558" s="38">
        <v>0.12896463336406144</v>
      </c>
    </row>
    <row r="559" spans="1:2" ht="12.75">
      <c r="A559" s="11">
        <v>6.53</v>
      </c>
      <c r="B559" s="38">
        <v>0.12828039719394138</v>
      </c>
    </row>
    <row r="560" spans="1:2" ht="12.75">
      <c r="A560" s="11">
        <v>6.54</v>
      </c>
      <c r="B560" s="38">
        <v>0.1275967172981908</v>
      </c>
    </row>
    <row r="561" spans="1:2" ht="12.75">
      <c r="A561" s="11">
        <v>6.55</v>
      </c>
      <c r="B561" s="38">
        <v>0.12691362356549454</v>
      </c>
    </row>
    <row r="562" spans="1:2" ht="12.75">
      <c r="A562" s="11">
        <v>6.56</v>
      </c>
      <c r="B562" s="38">
        <v>0.12623114568263563</v>
      </c>
    </row>
    <row r="563" spans="1:2" ht="12.75">
      <c r="A563" s="11">
        <v>6.57</v>
      </c>
      <c r="B563" s="38">
        <v>0.1255493131327234</v>
      </c>
    </row>
    <row r="564" spans="1:2" ht="12.75">
      <c r="A564" s="11">
        <v>6.58</v>
      </c>
      <c r="B564" s="38">
        <v>0.12486815519345514</v>
      </c>
    </row>
    <row r="565" spans="1:2" ht="12.75">
      <c r="A565" s="11">
        <v>6.59</v>
      </c>
      <c r="B565" s="38">
        <v>0.12418770093541176</v>
      </c>
    </row>
    <row r="566" spans="1:2" ht="12.75">
      <c r="A566" s="11">
        <v>6.6</v>
      </c>
      <c r="B566" s="38">
        <v>0.12350797922038793</v>
      </c>
    </row>
    <row r="567" spans="1:2" ht="12.75">
      <c r="A567" s="11">
        <v>6.61</v>
      </c>
      <c r="B567" s="38">
        <v>0.12282901869975607</v>
      </c>
    </row>
    <row r="568" spans="1:2" ht="12.75">
      <c r="A568" s="11">
        <v>6.62</v>
      </c>
      <c r="B568" s="38">
        <v>0.12215084781286477</v>
      </c>
    </row>
    <row r="569" spans="1:2" ht="12.75">
      <c r="A569" s="11">
        <v>6.63</v>
      </c>
      <c r="B569" s="38">
        <v>0.12147349478547133</v>
      </c>
    </row>
    <row r="570" spans="1:2" ht="12.75">
      <c r="A570" s="11">
        <v>6.64</v>
      </c>
      <c r="B570" s="38">
        <v>0.1207969876282085</v>
      </c>
    </row>
    <row r="571" spans="1:2" ht="12.75">
      <c r="A571" s="11">
        <v>6.65</v>
      </c>
      <c r="B571" s="38">
        <v>0.12012135413508573</v>
      </c>
    </row>
    <row r="572" spans="1:2" ht="12.75">
      <c r="A572" s="11">
        <v>6.66</v>
      </c>
      <c r="B572" s="38">
        <v>0.11944662188202491</v>
      </c>
    </row>
    <row r="573" spans="1:2" ht="12.75">
      <c r="A573" s="11">
        <v>6.67</v>
      </c>
      <c r="B573" s="38">
        <v>0.1187728182254299</v>
      </c>
    </row>
    <row r="574" spans="1:2" ht="12.75">
      <c r="A574" s="11">
        <v>6.68</v>
      </c>
      <c r="B574" s="38">
        <v>0.11809997030079107</v>
      </c>
    </row>
    <row r="575" spans="1:2" ht="12.75">
      <c r="A575" s="11">
        <v>6.69</v>
      </c>
      <c r="B575" s="38">
        <v>0.11742810502132388</v>
      </c>
    </row>
    <row r="576" spans="1:2" ht="12.75">
      <c r="A576" s="11">
        <v>6.7</v>
      </c>
      <c r="B576" s="38">
        <v>0.11675724907664212</v>
      </c>
    </row>
    <row r="577" spans="1:2" ht="12.75">
      <c r="A577" s="11">
        <v>6.71</v>
      </c>
      <c r="B577" s="38">
        <v>0.11608742893146508</v>
      </c>
    </row>
    <row r="578" spans="1:2" ht="12.75">
      <c r="A578" s="11">
        <v>6.72</v>
      </c>
      <c r="B578" s="38">
        <v>0.11541867082435965</v>
      </c>
    </row>
    <row r="579" spans="1:2" ht="12.75">
      <c r="A579" s="11">
        <v>6.73</v>
      </c>
      <c r="B579" s="38">
        <v>0.1147510007665163</v>
      </c>
    </row>
    <row r="580" spans="1:2" ht="12.75">
      <c r="A580" s="11">
        <v>6.74</v>
      </c>
      <c r="B580" s="38">
        <v>0.11408444454055999</v>
      </c>
    </row>
    <row r="581" spans="1:2" ht="12.75">
      <c r="A581" s="11">
        <v>6.75</v>
      </c>
      <c r="B581" s="38">
        <v>0.11341902769939465</v>
      </c>
    </row>
    <row r="582" spans="1:2" ht="12.75">
      <c r="A582" s="11">
        <v>6.76</v>
      </c>
      <c r="B582" s="38">
        <v>0.1127547755650825</v>
      </c>
    </row>
    <row r="583" spans="1:2" ht="12.75">
      <c r="A583" s="11">
        <v>6.77</v>
      </c>
      <c r="B583" s="38">
        <v>0.11209171322775748</v>
      </c>
    </row>
    <row r="584" spans="1:2" ht="12.75">
      <c r="A584" s="11">
        <v>6.78</v>
      </c>
      <c r="B584" s="38">
        <v>0.11142986554457282</v>
      </c>
    </row>
    <row r="585" spans="1:2" ht="12.75">
      <c r="A585" s="11">
        <v>6.79</v>
      </c>
      <c r="B585" s="38">
        <v>0.11076925713868302</v>
      </c>
    </row>
    <row r="586" spans="1:2" ht="12.75">
      <c r="A586" s="11">
        <v>6.8</v>
      </c>
      <c r="B586" s="38">
        <v>0.11010991239825933</v>
      </c>
    </row>
    <row r="587" spans="1:2" ht="12.75">
      <c r="A587" s="11">
        <v>6.81</v>
      </c>
      <c r="B587" s="38">
        <v>0.10945185547553991</v>
      </c>
    </row>
    <row r="588" spans="1:2" ht="12.75">
      <c r="A588" s="11">
        <v>6.82</v>
      </c>
      <c r="B588" s="38">
        <v>0.10879511028591364</v>
      </c>
    </row>
    <row r="589" spans="1:2" ht="12.75">
      <c r="A589" s="11">
        <v>6.83</v>
      </c>
      <c r="B589" s="38">
        <v>0.10813970050703818</v>
      </c>
    </row>
    <row r="590" spans="1:2" ht="12.75">
      <c r="A590" s="11">
        <v>6.84</v>
      </c>
      <c r="B590" s="38">
        <v>0.10748564957799119</v>
      </c>
    </row>
    <row r="591" spans="1:2" ht="12.75">
      <c r="A591" s="11">
        <v>6.85</v>
      </c>
      <c r="B591" s="38">
        <v>0.10683298069845602</v>
      </c>
    </row>
    <row r="592" spans="1:2" ht="12.75">
      <c r="A592" s="11">
        <v>6.86</v>
      </c>
      <c r="B592" s="38">
        <v>0.10618171682794056</v>
      </c>
    </row>
    <row r="593" spans="1:2" ht="12.75">
      <c r="A593" s="11">
        <v>6.87</v>
      </c>
      <c r="B593" s="38">
        <v>0.10553188068503017</v>
      </c>
    </row>
    <row r="594" spans="1:2" ht="12.75">
      <c r="A594" s="11">
        <v>6.88</v>
      </c>
      <c r="B594" s="38">
        <v>0.10488349474667344</v>
      </c>
    </row>
    <row r="595" spans="1:2" ht="12.75">
      <c r="A595" s="11">
        <v>6.89</v>
      </c>
      <c r="B595" s="38">
        <v>0.10423658124750187</v>
      </c>
    </row>
    <row r="596" spans="1:2" ht="12.75">
      <c r="A596" s="11">
        <v>6.9</v>
      </c>
      <c r="B596" s="38">
        <v>0.10359116217918259</v>
      </c>
    </row>
    <row r="597" spans="1:2" ht="12.75">
      <c r="A597" s="11">
        <v>6.91</v>
      </c>
      <c r="B597" s="38">
        <v>0.10294725928980428</v>
      </c>
    </row>
    <row r="598" spans="1:2" ht="12.75">
      <c r="A598" s="11">
        <v>6.92</v>
      </c>
      <c r="B598" s="38">
        <v>0.10230489408329616</v>
      </c>
    </row>
    <row r="599" spans="1:2" ht="12.75">
      <c r="A599" s="11">
        <v>6.93</v>
      </c>
      <c r="B599" s="38">
        <v>0.10166408781887974</v>
      </c>
    </row>
    <row r="600" spans="1:2" ht="12.75">
      <c r="A600" s="11">
        <v>6.94</v>
      </c>
      <c r="B600" s="38">
        <v>0.10102486151055365</v>
      </c>
    </row>
    <row r="601" spans="1:2" ht="12.75">
      <c r="A601" s="11">
        <v>6.95</v>
      </c>
      <c r="B601" s="38">
        <v>0.10038723592661106</v>
      </c>
    </row>
    <row r="602" spans="1:2" ht="12.75">
      <c r="A602" s="11">
        <v>6.96</v>
      </c>
      <c r="B602" s="38">
        <v>0.09975123158918929</v>
      </c>
    </row>
    <row r="603" spans="1:2" ht="12.75">
      <c r="A603" s="11">
        <v>6.97</v>
      </c>
      <c r="B603" s="38">
        <v>0.09911686877385227</v>
      </c>
    </row>
    <row r="604" spans="1:2" ht="12.75">
      <c r="A604" s="11">
        <v>6.98</v>
      </c>
      <c r="B604" s="38">
        <v>0.09848416750920501</v>
      </c>
    </row>
    <row r="605" spans="1:2" ht="12.75">
      <c r="A605" s="11">
        <v>6.99</v>
      </c>
      <c r="B605" s="38">
        <v>0.09785314757654039</v>
      </c>
    </row>
    <row r="606" spans="1:2" ht="12.75">
      <c r="A606" s="11">
        <v>7</v>
      </c>
      <c r="B606" s="38">
        <v>0.09722382850951745</v>
      </c>
    </row>
    <row r="607" spans="1:2" ht="12.75">
      <c r="A607" s="11">
        <v>7.01</v>
      </c>
      <c r="B607" s="38">
        <v>0.09659622959387186</v>
      </c>
    </row>
    <row r="608" spans="1:2" ht="12.75">
      <c r="A608" s="11">
        <v>7.02</v>
      </c>
      <c r="B608" s="38">
        <v>0.09597036986715803</v>
      </c>
    </row>
    <row r="609" spans="1:2" ht="12.75">
      <c r="A609" s="11">
        <v>7.03</v>
      </c>
      <c r="B609" s="38">
        <v>0.09534626811852222</v>
      </c>
    </row>
    <row r="610" spans="1:2" ht="12.75">
      <c r="A610" s="11">
        <v>7.04</v>
      </c>
      <c r="B610" s="38">
        <v>0.0947239428885079</v>
      </c>
    </row>
    <row r="611" spans="1:2" ht="12.75">
      <c r="A611" s="11">
        <v>7.05</v>
      </c>
      <c r="B611" s="38">
        <v>0.09410341246889083</v>
      </c>
    </row>
    <row r="612" spans="1:2" ht="12.75">
      <c r="A612" s="11">
        <v>7.06</v>
      </c>
      <c r="B612" s="38">
        <v>0.09348469490254636</v>
      </c>
    </row>
    <row r="613" spans="1:2" ht="12.75">
      <c r="A613" s="11">
        <v>7.07</v>
      </c>
      <c r="B613" s="38">
        <v>0.09286780798334682</v>
      </c>
    </row>
    <row r="614" spans="1:2" ht="12.75">
      <c r="A614" s="11">
        <v>7.08</v>
      </c>
      <c r="B614" s="38">
        <v>0.09225276925608969</v>
      </c>
    </row>
    <row r="615" spans="1:2" ht="12.75">
      <c r="A615" s="11">
        <v>7.09</v>
      </c>
      <c r="B615" s="38">
        <v>0.09163959601645595</v>
      </c>
    </row>
    <row r="616" spans="1:2" ht="12.75">
      <c r="A616" s="11">
        <v>7.1</v>
      </c>
      <c r="B616" s="38">
        <v>0.09102830531099887</v>
      </c>
    </row>
    <row r="617" spans="1:2" ht="12.75">
      <c r="A617" s="11">
        <v>7.11</v>
      </c>
      <c r="B617" s="38">
        <v>0.09041891393716253</v>
      </c>
    </row>
    <row r="618" spans="1:2" ht="12.75">
      <c r="A618" s="11">
        <v>7.12</v>
      </c>
      <c r="B618" s="38">
        <v>0.08981143844333057</v>
      </c>
    </row>
    <row r="619" spans="1:2" ht="12.75">
      <c r="A619" s="11">
        <v>7.13</v>
      </c>
      <c r="B619" s="38">
        <v>0.08920589512890374</v>
      </c>
    </row>
    <row r="620" spans="1:2" ht="12.75">
      <c r="A620" s="11">
        <v>7.14</v>
      </c>
      <c r="B620" s="38">
        <v>0.08860230004440758</v>
      </c>
    </row>
    <row r="621" spans="1:2" ht="12.75">
      <c r="A621" s="11">
        <v>7.15</v>
      </c>
      <c r="B621" s="38">
        <v>0.08800066899162887</v>
      </c>
    </row>
    <row r="622" spans="1:2" ht="12.75">
      <c r="A622" s="11">
        <v>7.16</v>
      </c>
      <c r="B622" s="38">
        <v>0.08740101752378121</v>
      </c>
    </row>
    <row r="623" spans="1:2" ht="12.75">
      <c r="A623" s="11">
        <v>7.17</v>
      </c>
      <c r="B623" s="38">
        <v>0.086803360945699</v>
      </c>
    </row>
    <row r="624" spans="1:2" ht="12.75">
      <c r="A624" s="11">
        <v>7.18</v>
      </c>
      <c r="B624" s="38">
        <v>0.08620771431406025</v>
      </c>
    </row>
    <row r="625" spans="1:2" ht="12.75">
      <c r="A625" s="11">
        <v>7.19</v>
      </c>
      <c r="B625" s="38">
        <v>0.08561409243763747</v>
      </c>
    </row>
    <row r="626" spans="1:2" ht="12.75">
      <c r="A626" s="11">
        <v>7.2</v>
      </c>
      <c r="B626" s="38">
        <v>0.08502250987757685</v>
      </c>
    </row>
    <row r="627" spans="1:2" ht="12.75">
      <c r="A627" s="11">
        <v>7.21</v>
      </c>
      <c r="B627" s="38">
        <v>0.08443298094770481</v>
      </c>
    </row>
    <row r="628" spans="1:2" ht="12.75">
      <c r="A628" s="11">
        <v>7.22</v>
      </c>
      <c r="B628" s="38">
        <v>0.08384551971486244</v>
      </c>
    </row>
    <row r="629" spans="1:2" ht="12.75">
      <c r="A629" s="11">
        <v>7.23</v>
      </c>
      <c r="B629" s="38">
        <v>0.08326013999926722</v>
      </c>
    </row>
    <row r="630" spans="1:2" ht="12.75">
      <c r="A630" s="11">
        <v>7.24</v>
      </c>
      <c r="B630" s="38">
        <v>0.08267685537490209</v>
      </c>
    </row>
    <row r="631" spans="1:2" ht="12.75">
      <c r="A631" s="11">
        <v>7.25</v>
      </c>
      <c r="B631" s="38">
        <v>0.08209567916993055</v>
      </c>
    </row>
    <row r="632" spans="1:2" ht="12.75">
      <c r="A632" s="11">
        <v>7.26</v>
      </c>
      <c r="B632" s="38">
        <v>0.08151662446713923</v>
      </c>
    </row>
    <row r="633" spans="1:2" ht="12.75">
      <c r="A633" s="11">
        <v>7.27</v>
      </c>
      <c r="B633" s="38">
        <v>0.08093970410440664</v>
      </c>
    </row>
    <row r="634" spans="1:2" ht="12.75">
      <c r="A634" s="11">
        <v>7.28</v>
      </c>
      <c r="B634" s="38">
        <v>0.08036493067519734</v>
      </c>
    </row>
    <row r="635" spans="1:2" ht="12.75">
      <c r="A635" s="11">
        <v>7.29</v>
      </c>
      <c r="B635" s="38">
        <v>0.0797923165290831</v>
      </c>
    </row>
    <row r="636" spans="1:2" ht="12.75">
      <c r="A636" s="11">
        <v>7.3</v>
      </c>
      <c r="B636" s="38">
        <v>0.07922187377228855</v>
      </c>
    </row>
    <row r="637" spans="1:2" ht="12.75">
      <c r="A637" s="11">
        <v>7.31</v>
      </c>
      <c r="B637" s="38">
        <v>0.07865361426826277</v>
      </c>
    </row>
    <row r="638" spans="1:2" ht="12.75">
      <c r="A638" s="11">
        <v>7.32</v>
      </c>
      <c r="B638" s="38">
        <v>0.07808754963827573</v>
      </c>
    </row>
    <row r="639" spans="1:2" ht="12.75">
      <c r="A639" s="11">
        <v>7.33</v>
      </c>
      <c r="B639" s="38">
        <v>0.07752369126203976</v>
      </c>
    </row>
    <row r="640" spans="1:2" ht="12.75">
      <c r="A640" s="11">
        <v>7.34</v>
      </c>
      <c r="B640" s="38">
        <v>0.0769620502783552</v>
      </c>
    </row>
    <row r="641" spans="1:2" ht="12.75">
      <c r="A641" s="11">
        <v>7.35</v>
      </c>
      <c r="B641" s="38">
        <v>0.07640263758578049</v>
      </c>
    </row>
    <row r="642" spans="1:2" ht="12.75">
      <c r="A642" s="11">
        <v>7.36</v>
      </c>
      <c r="B642" s="38">
        <v>0.07584546384332622</v>
      </c>
    </row>
    <row r="643" spans="1:2" ht="12.75">
      <c r="A643" s="11">
        <v>7.37</v>
      </c>
      <c r="B643" s="38">
        <v>0.07529053947117308</v>
      </c>
    </row>
    <row r="644" spans="1:2" ht="12.75">
      <c r="A644" s="11">
        <v>7.38</v>
      </c>
      <c r="B644" s="38">
        <v>0.07473787465141289</v>
      </c>
    </row>
    <row r="645" spans="1:2" ht="12.75">
      <c r="A645" s="11">
        <v>7.39</v>
      </c>
      <c r="B645" s="38">
        <v>0.07418747932881299</v>
      </c>
    </row>
    <row r="646" spans="1:2" ht="12.75">
      <c r="A646" s="11">
        <v>7.4</v>
      </c>
      <c r="B646" s="38">
        <v>0.07363936321160358</v>
      </c>
    </row>
    <row r="647" spans="1:2" ht="12.75">
      <c r="A647" s="11">
        <v>7.41</v>
      </c>
      <c r="B647" s="38">
        <v>0.07309353577228762</v>
      </c>
    </row>
    <row r="648" spans="1:2" ht="12.75">
      <c r="A648" s="11">
        <v>7.42</v>
      </c>
      <c r="B648" s="38">
        <v>0.07255000624847284</v>
      </c>
    </row>
    <row r="649" spans="1:2" ht="12.75">
      <c r="A649" s="11">
        <v>7.43</v>
      </c>
      <c r="B649" s="38">
        <v>0.07200878364372595</v>
      </c>
    </row>
    <row r="650" spans="1:2" ht="12.75">
      <c r="A650" s="11">
        <v>7.44</v>
      </c>
      <c r="B650" s="38">
        <v>0.07146987672844873</v>
      </c>
    </row>
    <row r="651" spans="1:2" ht="12.75">
      <c r="A651" s="11">
        <v>7.45</v>
      </c>
      <c r="B651" s="38">
        <v>0.07093329404077546</v>
      </c>
    </row>
    <row r="652" spans="1:2" ht="12.75">
      <c r="A652" s="11">
        <v>7.46</v>
      </c>
      <c r="B652" s="38">
        <v>0.07039904388749117</v>
      </c>
    </row>
    <row r="653" spans="1:2" ht="12.75">
      <c r="A653" s="11">
        <v>7.47</v>
      </c>
      <c r="B653" s="38">
        <v>0.06986713434497152</v>
      </c>
    </row>
    <row r="654" spans="1:2" ht="12.75">
      <c r="A654" s="11">
        <v>7.48</v>
      </c>
      <c r="B654" s="38">
        <v>0.06933757326014242</v>
      </c>
    </row>
    <row r="655" spans="1:2" ht="12.75">
      <c r="A655" s="11">
        <v>7.49</v>
      </c>
      <c r="B655" s="38">
        <v>0.06881036825146078</v>
      </c>
    </row>
    <row r="656" spans="1:2" ht="12.75">
      <c r="A656" s="11">
        <v>7.5</v>
      </c>
      <c r="B656" s="38">
        <v>0.06828552670991442</v>
      </c>
    </row>
    <row r="657" spans="1:2" ht="12.75">
      <c r="A657" s="11">
        <v>7.51</v>
      </c>
      <c r="B657" s="38">
        <v>0.06776305580004235</v>
      </c>
    </row>
    <row r="658" spans="1:2" ht="12.75">
      <c r="A658" s="11">
        <v>7.52</v>
      </c>
      <c r="B658" s="38">
        <v>0.06724296246097414</v>
      </c>
    </row>
    <row r="659" spans="1:2" ht="12.75">
      <c r="A659" s="11">
        <v>7.53</v>
      </c>
      <c r="B659" s="38">
        <v>0.06672525340748837</v>
      </c>
    </row>
    <row r="660" spans="1:2" ht="12.75">
      <c r="A660" s="11">
        <v>7.54</v>
      </c>
      <c r="B660" s="38">
        <v>0.06620993513109022</v>
      </c>
    </row>
    <row r="661" spans="1:2" ht="12.75">
      <c r="A661" s="11">
        <v>7.55</v>
      </c>
      <c r="B661" s="38">
        <v>0.065697013901107</v>
      </c>
    </row>
    <row r="662" spans="1:2" ht="12.75">
      <c r="A662" s="11">
        <v>7.56</v>
      </c>
      <c r="B662" s="38">
        <v>0.06518649576580234</v>
      </c>
    </row>
    <row r="663" spans="1:2" ht="12.75">
      <c r="A663" s="11">
        <v>7.57</v>
      </c>
      <c r="B663" s="38">
        <v>0.06467838655350824</v>
      </c>
    </row>
    <row r="664" spans="1:2" ht="12.75">
      <c r="A664" s="11">
        <v>7.58</v>
      </c>
      <c r="B664" s="38">
        <v>0.06417269187377472</v>
      </c>
    </row>
    <row r="665" spans="1:2" ht="12.75">
      <c r="A665" s="11">
        <v>7.59</v>
      </c>
      <c r="B665" s="38">
        <v>0.06366941711853634</v>
      </c>
    </row>
    <row r="666" spans="1:2" ht="12.75">
      <c r="A666" s="11">
        <v>7.6</v>
      </c>
      <c r="B666" s="38">
        <v>0.06316856746329644</v>
      </c>
    </row>
    <row r="667" spans="1:2" ht="12.75">
      <c r="A667" s="11">
        <v>7.61</v>
      </c>
      <c r="B667" s="38">
        <v>0.06267014786832747</v>
      </c>
    </row>
    <row r="668" spans="1:2" ht="12.75">
      <c r="A668" s="11">
        <v>7.62</v>
      </c>
      <c r="B668" s="38">
        <v>0.06217416307988835</v>
      </c>
    </row>
    <row r="669" spans="1:2" ht="12.75">
      <c r="A669" s="11">
        <v>7.63</v>
      </c>
      <c r="B669" s="38">
        <v>0.06168061763145693</v>
      </c>
    </row>
    <row r="670" spans="1:2" ht="12.75">
      <c r="A670" s="11">
        <v>7.64</v>
      </c>
      <c r="B670" s="38">
        <v>0.061189515844979364</v>
      </c>
    </row>
    <row r="671" spans="1:2" ht="12.75">
      <c r="A671" s="11">
        <v>7.65</v>
      </c>
      <c r="B671" s="38">
        <v>0.06070086183213413</v>
      </c>
    </row>
    <row r="672" spans="1:2" ht="12.75">
      <c r="A672" s="11">
        <v>7.66</v>
      </c>
      <c r="B672" s="38">
        <v>0.06021465949561182</v>
      </c>
    </row>
    <row r="673" spans="1:2" ht="12.75">
      <c r="A673" s="11">
        <v>7.67</v>
      </c>
      <c r="B673" s="38">
        <v>0.05973091253040914</v>
      </c>
    </row>
    <row r="674" spans="1:2" ht="12.75">
      <c r="A674" s="11">
        <v>7.68</v>
      </c>
      <c r="B674" s="38">
        <v>0.059249624425138106</v>
      </c>
    </row>
    <row r="675" spans="1:2" ht="12.75">
      <c r="A675" s="11">
        <v>7.69</v>
      </c>
      <c r="B675" s="38">
        <v>0.05877079846334918</v>
      </c>
    </row>
    <row r="676" spans="1:2" ht="12.75">
      <c r="A676" s="11">
        <v>7.7</v>
      </c>
      <c r="B676" s="38">
        <v>0.05829443772486852</v>
      </c>
    </row>
    <row r="677" spans="1:2" ht="12.75">
      <c r="A677" s="11">
        <v>7.71</v>
      </c>
      <c r="B677" s="38">
        <v>0.05782054508714849</v>
      </c>
    </row>
    <row r="678" spans="1:2" ht="12.75">
      <c r="A678" s="11">
        <v>7.72</v>
      </c>
      <c r="B678" s="38">
        <v>0.05734912322663216</v>
      </c>
    </row>
    <row r="679" spans="1:2" ht="12.75">
      <c r="A679" s="11">
        <v>7.73</v>
      </c>
      <c r="B679" s="38">
        <v>0.05688017462013023</v>
      </c>
    </row>
    <row r="680" spans="1:2" ht="12.75">
      <c r="A680" s="11">
        <v>7.74</v>
      </c>
      <c r="B680" s="38">
        <v>0.05641370154621121</v>
      </c>
    </row>
    <row r="681" spans="1:2" ht="12.75">
      <c r="A681" s="11">
        <v>7.75</v>
      </c>
      <c r="B681" s="38">
        <v>0.0559497060866035</v>
      </c>
    </row>
    <row r="682" spans="1:2" ht="12.75">
      <c r="A682" s="11">
        <v>7.76</v>
      </c>
      <c r="B682" s="38">
        <v>0.05548819012761003</v>
      </c>
    </row>
    <row r="683" spans="1:2" ht="12.75">
      <c r="A683" s="11">
        <v>7.77</v>
      </c>
      <c r="B683" s="38">
        <v>0.055029155361534625</v>
      </c>
    </row>
    <row r="684" spans="1:2" ht="12.75">
      <c r="A684" s="11">
        <v>7.78</v>
      </c>
      <c r="B684" s="38">
        <v>0.054572603288119664</v>
      </c>
    </row>
    <row r="685" spans="1:2" ht="12.75">
      <c r="A685" s="11">
        <v>7.79</v>
      </c>
      <c r="B685" s="38">
        <v>0.05411853521599539</v>
      </c>
    </row>
    <row r="686" spans="1:2" ht="12.75">
      <c r="A686" s="11">
        <v>7.8</v>
      </c>
      <c r="B686" s="38">
        <v>0.05366695226413964</v>
      </c>
    </row>
    <row r="687" spans="1:2" ht="12.75">
      <c r="A687" s="11">
        <v>7.81</v>
      </c>
      <c r="B687" s="38">
        <v>0.05321785536334859</v>
      </c>
    </row>
    <row r="688" spans="1:2" ht="12.75">
      <c r="A688" s="11">
        <v>7.82</v>
      </c>
      <c r="B688" s="38">
        <v>0.05277124525771757</v>
      </c>
    </row>
    <row r="689" spans="1:2" ht="12.75">
      <c r="A689" s="11">
        <v>7.83</v>
      </c>
      <c r="B689" s="38">
        <v>0.0523271225061322</v>
      </c>
    </row>
    <row r="690" spans="1:2" ht="12.75">
      <c r="A690" s="11">
        <v>7.84</v>
      </c>
      <c r="B690" s="38">
        <v>0.051885487483768825</v>
      </c>
    </row>
    <row r="691" spans="1:2" ht="12.75">
      <c r="A691" s="11">
        <v>7.85</v>
      </c>
      <c r="B691" s="38">
        <v>0.05144634038360466</v>
      </c>
    </row>
    <row r="692" spans="1:2" ht="12.75">
      <c r="A692" s="11">
        <v>7.86</v>
      </c>
      <c r="B692" s="38">
        <v>0.051009681217937024</v>
      </c>
    </row>
    <row r="693" spans="1:2" ht="12.75">
      <c r="A693" s="11">
        <v>7.87</v>
      </c>
      <c r="B693" s="38">
        <v>0.05057550981991152</v>
      </c>
    </row>
    <row r="694" spans="1:2" ht="12.75">
      <c r="A694" s="11">
        <v>7.88</v>
      </c>
      <c r="B694" s="38">
        <v>0.050143825845058346</v>
      </c>
    </row>
    <row r="695" spans="1:2" ht="12.75">
      <c r="A695" s="11">
        <v>7.89</v>
      </c>
      <c r="B695" s="38">
        <v>0.04971462877283726</v>
      </c>
    </row>
    <row r="696" spans="1:2" ht="12.75">
      <c r="A696" s="11">
        <v>7.9</v>
      </c>
      <c r="B696" s="38">
        <v>0.04928791790819032</v>
      </c>
    </row>
    <row r="697" spans="1:2" ht="12.75">
      <c r="A697" s="11">
        <v>7.91</v>
      </c>
      <c r="B697" s="38">
        <v>0.048863692383102494</v>
      </c>
    </row>
    <row r="698" spans="1:2" ht="12.75">
      <c r="A698" s="11">
        <v>7.92</v>
      </c>
      <c r="B698" s="38">
        <v>0.04844195115816915</v>
      </c>
    </row>
    <row r="699" spans="1:2" ht="12.75">
      <c r="A699" s="11">
        <v>7.93</v>
      </c>
      <c r="B699" s="38">
        <v>0.04802269302417112</v>
      </c>
    </row>
    <row r="700" spans="1:2" ht="12.75">
      <c r="A700" s="11">
        <v>7.94</v>
      </c>
      <c r="B700" s="38">
        <v>0.047605916603656345</v>
      </c>
    </row>
    <row r="701" spans="1:2" ht="12.75">
      <c r="A701" s="11">
        <v>7.95</v>
      </c>
      <c r="B701" s="38">
        <v>0.04719162035252813</v>
      </c>
    </row>
    <row r="702" spans="1:2" ht="12.75">
      <c r="A702" s="11">
        <v>7.96</v>
      </c>
      <c r="B702" s="38">
        <v>0.04677980256163941</v>
      </c>
    </row>
    <row r="703" spans="1:2" ht="12.75">
      <c r="A703" s="11">
        <v>7.97</v>
      </c>
      <c r="B703" s="38">
        <v>0.046370461358393164</v>
      </c>
    </row>
    <row r="704" spans="1:2" ht="12.75">
      <c r="A704" s="11">
        <v>7.98</v>
      </c>
      <c r="B704" s="38">
        <v>0.045963594708348376</v>
      </c>
    </row>
    <row r="705" spans="1:2" ht="12.75">
      <c r="A705" s="11">
        <v>7.99</v>
      </c>
      <c r="B705" s="38">
        <v>0.045559200416831556</v>
      </c>
    </row>
    <row r="706" spans="1:2" ht="12.75">
      <c r="A706" s="11">
        <v>8</v>
      </c>
      <c r="B706" s="38">
        <v>0.045157276130552954</v>
      </c>
    </row>
    <row r="707" spans="1:2" ht="12.75">
      <c r="A707" s="11">
        <v>8.01</v>
      </c>
      <c r="B707" s="38">
        <v>0.04475781933922801</v>
      </c>
    </row>
    <row r="708" spans="1:2" ht="12.75">
      <c r="A708" s="11">
        <v>8.02</v>
      </c>
      <c r="B708" s="38">
        <v>0.04436082737720323</v>
      </c>
    </row>
    <row r="709" spans="1:2" ht="12.75">
      <c r="A709" s="11">
        <v>8.03</v>
      </c>
      <c r="B709" s="38">
        <v>0.043966297425086155</v>
      </c>
    </row>
    <row r="710" spans="1:2" ht="12.75">
      <c r="A710" s="11">
        <v>8.04</v>
      </c>
      <c r="B710" s="38">
        <v>0.04357422651137954</v>
      </c>
    </row>
    <row r="711" spans="1:2" ht="12.75">
      <c r="A711" s="11">
        <v>8.05</v>
      </c>
      <c r="B711" s="38">
        <v>0.04318461151411911</v>
      </c>
    </row>
    <row r="712" spans="1:2" ht="12.75">
      <c r="A712" s="11">
        <v>8.06</v>
      </c>
      <c r="B712" s="38">
        <v>0.0427974491625151</v>
      </c>
    </row>
    <row r="713" spans="1:2" ht="12.75">
      <c r="A713" s="11">
        <v>8.07</v>
      </c>
      <c r="B713" s="38">
        <v>0.04241273603859632</v>
      </c>
    </row>
    <row r="714" spans="1:2" ht="12.75">
      <c r="A714" s="11">
        <v>8.08</v>
      </c>
      <c r="B714" s="38">
        <v>0.04203046857885783</v>
      </c>
    </row>
    <row r="715" spans="1:2" ht="12.75">
      <c r="A715" s="11">
        <v>8.09</v>
      </c>
      <c r="B715" s="38">
        <v>0.04165064307591096</v>
      </c>
    </row>
    <row r="716" spans="1:2" ht="12.75">
      <c r="A716" s="11">
        <v>8.1</v>
      </c>
      <c r="B716" s="38">
        <v>0.04127325568013571</v>
      </c>
    </row>
    <row r="717" spans="1:2" ht="12.75">
      <c r="A717" s="11">
        <v>8.11</v>
      </c>
      <c r="B717" s="38">
        <v>0.040898302401335476</v>
      </c>
    </row>
    <row r="718" spans="1:2" ht="12.75">
      <c r="A718" s="11">
        <v>8.12</v>
      </c>
      <c r="B718" s="38">
        <v>0.040525779110393366</v>
      </c>
    </row>
    <row r="719" spans="1:2" ht="12.75">
      <c r="A719" s="11">
        <v>8.13</v>
      </c>
      <c r="B719" s="38">
        <v>0.04015568154093041</v>
      </c>
    </row>
    <row r="720" spans="1:2" ht="12.75">
      <c r="A720" s="11">
        <v>8.14</v>
      </c>
      <c r="B720" s="38">
        <v>0.03978800529096526</v>
      </c>
    </row>
    <row r="721" spans="1:2" ht="12.75">
      <c r="A721" s="11">
        <v>8.15</v>
      </c>
      <c r="B721" s="38">
        <v>0.039422745824574404</v>
      </c>
    </row>
    <row r="722" spans="1:2" ht="12.75">
      <c r="A722" s="11">
        <v>8.16</v>
      </c>
      <c r="B722" s="38">
        <v>0.039059898473553886</v>
      </c>
    </row>
    <row r="723" spans="1:2" ht="12.75">
      <c r="A723" s="11">
        <v>8.17</v>
      </c>
      <c r="B723" s="38">
        <v>0.038699458439081486</v>
      </c>
    </row>
    <row r="724" spans="1:2" ht="12.75">
      <c r="A724" s="11">
        <v>8.18</v>
      </c>
      <c r="B724" s="38">
        <v>0.03834142079337907</v>
      </c>
    </row>
    <row r="725" spans="1:2" ht="12.75">
      <c r="A725" s="11">
        <v>8.19</v>
      </c>
      <c r="B725" s="38">
        <v>0.037985780481375346</v>
      </c>
    </row>
    <row r="726" spans="1:2" ht="12.75">
      <c r="A726" s="11">
        <v>8.2</v>
      </c>
      <c r="B726" s="38">
        <v>0.03763253232236836</v>
      </c>
    </row>
    <row r="727" spans="1:2" ht="12.75">
      <c r="A727" s="11">
        <v>8.21</v>
      </c>
      <c r="B727" s="38">
        <v>0.037281671011687646</v>
      </c>
    </row>
    <row r="728" spans="1:2" ht="12.75">
      <c r="A728" s="11">
        <v>8.22</v>
      </c>
      <c r="B728" s="38">
        <v>0.03693319112235612</v>
      </c>
    </row>
    <row r="729" spans="1:2" ht="12.75">
      <c r="A729" s="11">
        <v>8.23</v>
      </c>
      <c r="B729" s="38">
        <v>0.036587087106750474</v>
      </c>
    </row>
    <row r="730" spans="1:2" ht="12.75">
      <c r="A730" s="11">
        <v>8.23999999999999</v>
      </c>
      <c r="B730" s="38">
        <v>0.036243353298261706</v>
      </c>
    </row>
    <row r="731" spans="1:2" ht="12.75">
      <c r="A731" s="11">
        <v>8.24999999999999</v>
      </c>
      <c r="B731" s="38">
        <v>0.0359019839129519</v>
      </c>
    </row>
    <row r="732" spans="1:2" ht="12.75">
      <c r="A732" s="11">
        <v>8.25999999999999</v>
      </c>
      <c r="B732" s="38">
        <v>0.035562973051213656</v>
      </c>
    </row>
    <row r="733" spans="1:2" ht="12.75">
      <c r="A733" s="11">
        <v>8.26999999999999</v>
      </c>
      <c r="B733" s="38">
        <v>0.035226314699423715</v>
      </c>
    </row>
    <row r="734" spans="1:2" ht="12.75">
      <c r="A734" s="11">
        <v>8.27999999999999</v>
      </c>
      <c r="B734" s="38">
        <v>0.034892002731597004</v>
      </c>
    </row>
    <row r="735" spans="1:2" ht="12.75">
      <c r="A735" s="11">
        <v>8.28999999999999</v>
      </c>
      <c r="B735" s="38">
        <v>0.03456003091103741</v>
      </c>
    </row>
    <row r="736" spans="1:2" ht="12.75">
      <c r="A736" s="11">
        <v>8.29999999999999</v>
      </c>
      <c r="B736" s="38">
        <v>0.034230392891986886</v>
      </c>
    </row>
    <row r="737" spans="1:2" ht="12.75">
      <c r="A737" s="11">
        <v>8.30999999999999</v>
      </c>
      <c r="B737" s="38">
        <v>0.03390308222127161</v>
      </c>
    </row>
    <row r="738" spans="1:2" ht="12.75">
      <c r="A738" s="11">
        <v>8.31999999999999</v>
      </c>
      <c r="B738" s="38">
        <v>0.03357809233994536</v>
      </c>
    </row>
    <row r="739" spans="1:2" ht="12.75">
      <c r="A739" s="11">
        <v>8.32999999999999</v>
      </c>
      <c r="B739" s="38">
        <v>0.03325541658492997</v>
      </c>
    </row>
    <row r="740" spans="1:2" ht="12.75">
      <c r="A740" s="11">
        <v>8.33999999999999</v>
      </c>
      <c r="B740" s="38">
        <v>0.0329350481906525</v>
      </c>
    </row>
    <row r="741" spans="1:2" ht="12.75">
      <c r="A741" s="11">
        <v>8.34999999999999</v>
      </c>
      <c r="B741" s="38">
        <v>0.032616980290678894</v>
      </c>
    </row>
    <row r="742" spans="1:2" ht="12.75">
      <c r="A742" s="11">
        <v>8.35999999999999</v>
      </c>
      <c r="B742" s="38">
        <v>0.03230120591934441</v>
      </c>
    </row>
    <row r="743" spans="1:2" ht="12.75">
      <c r="A743" s="11">
        <v>8.36999999999999</v>
      </c>
      <c r="B743" s="38">
        <v>0.0319877180133795</v>
      </c>
    </row>
    <row r="744" spans="1:2" ht="12.75">
      <c r="A744" s="11">
        <v>8.37999999999999</v>
      </c>
      <c r="B744" s="38">
        <v>0.031676509413532346</v>
      </c>
    </row>
    <row r="745" spans="1:2" ht="12.75">
      <c r="A745" s="11">
        <v>8.38999999999999</v>
      </c>
      <c r="B745" s="38">
        <v>0.031367572866186896</v>
      </c>
    </row>
    <row r="746" spans="1:2" ht="12.75">
      <c r="A746" s="11">
        <v>8.39999999999999</v>
      </c>
      <c r="B746" s="38">
        <v>0.03106090102497642</v>
      </c>
    </row>
    <row r="747" spans="1:2" ht="12.75">
      <c r="A747" s="11">
        <v>8.40999999999999</v>
      </c>
      <c r="B747" s="38">
        <v>0.030756486452392623</v>
      </c>
    </row>
    <row r="748" spans="1:2" ht="12.75">
      <c r="A748" s="11">
        <v>8.41999999999999</v>
      </c>
      <c r="B748" s="38">
        <v>0.03045432162138986</v>
      </c>
    </row>
    <row r="749" spans="1:2" ht="12.75">
      <c r="A749" s="11">
        <v>8.42999999999999</v>
      </c>
      <c r="B749" s="38">
        <v>0.030154398916984418</v>
      </c>
    </row>
    <row r="750" spans="1:2" ht="12.75">
      <c r="A750" s="11">
        <v>8.43999999999999</v>
      </c>
      <c r="B750" s="38">
        <v>0.029856710637848803</v>
      </c>
    </row>
    <row r="751" spans="1:2" ht="12.75">
      <c r="A751" s="11">
        <v>8.44999999999999</v>
      </c>
      <c r="B751" s="38">
        <v>0.029561248997900243</v>
      </c>
    </row>
    <row r="752" spans="1:2" ht="12.75">
      <c r="A752" s="11">
        <v>8.45999999999999</v>
      </c>
      <c r="B752" s="38">
        <v>0.029268006127884192</v>
      </c>
    </row>
    <row r="753" spans="1:2" ht="12.75">
      <c r="A753" s="11">
        <v>8.46999999999999</v>
      </c>
      <c r="B753" s="38">
        <v>0.02897697407695191</v>
      </c>
    </row>
    <row r="754" spans="1:2" ht="12.75">
      <c r="A754" s="11">
        <v>8.47999999999999</v>
      </c>
      <c r="B754" s="38">
        <v>0.02868814481423219</v>
      </c>
    </row>
    <row r="755" spans="1:2" ht="12.75">
      <c r="A755" s="11">
        <v>8.48999999999999</v>
      </c>
      <c r="B755" s="38">
        <v>0.028401510230397164</v>
      </c>
    </row>
    <row r="756" spans="1:2" ht="12.75">
      <c r="A756" s="11">
        <v>8.49999999999999</v>
      </c>
      <c r="B756" s="38">
        <v>0.02811706213922174</v>
      </c>
    </row>
    <row r="757" spans="1:2" ht="12.75">
      <c r="A757" s="11">
        <v>8.50999999999999</v>
      </c>
      <c r="B757" s="38">
        <v>0.02783479227913694</v>
      </c>
    </row>
    <row r="758" spans="1:2" ht="12.75">
      <c r="A758" s="11">
        <v>8.51999999999999</v>
      </c>
      <c r="B758" s="38">
        <v>0.02755469231477654</v>
      </c>
    </row>
    <row r="759" spans="1:2" ht="12.75">
      <c r="A759" s="11">
        <v>8.52999999999999</v>
      </c>
      <c r="B759" s="38">
        <v>0.0272767538385172</v>
      </c>
    </row>
    <row r="760" spans="1:2" ht="12.75">
      <c r="A760" s="11">
        <v>8.53999999999999</v>
      </c>
      <c r="B760" s="38">
        <v>0.02700096837201151</v>
      </c>
    </row>
    <row r="761" spans="1:2" ht="12.75">
      <c r="A761" s="11">
        <v>8.54999999999999</v>
      </c>
      <c r="B761" s="38">
        <v>0.026727327367714347</v>
      </c>
    </row>
    <row r="762" spans="1:2" ht="12.75">
      <c r="A762" s="11">
        <v>8.55999999999999</v>
      </c>
      <c r="B762" s="38">
        <v>0.026455822210402075</v>
      </c>
    </row>
    <row r="763" spans="1:2" ht="12.75">
      <c r="A763" s="11">
        <v>8.56999999999999</v>
      </c>
      <c r="B763" s="38">
        <v>0.026186444218684247</v>
      </c>
    </row>
    <row r="764" spans="1:2" ht="12.75">
      <c r="A764" s="11">
        <v>8.57999999999999</v>
      </c>
      <c r="B764" s="38">
        <v>0.025919184646508216</v>
      </c>
    </row>
    <row r="765" spans="1:2" ht="12.75">
      <c r="A765" s="11">
        <v>8.58999999999999</v>
      </c>
      <c r="B765" s="38">
        <v>0.025654034684655883</v>
      </c>
    </row>
    <row r="766" spans="1:2" ht="12.75">
      <c r="A766" s="11">
        <v>8.59999999999999</v>
      </c>
      <c r="B766" s="38">
        <v>0.025390985462233007</v>
      </c>
    </row>
    <row r="767" spans="1:2" ht="12.75">
      <c r="A767" s="11">
        <v>8.60999999999999</v>
      </c>
      <c r="B767" s="38">
        <v>0.02513002804815071</v>
      </c>
    </row>
    <row r="768" spans="1:2" ht="12.75">
      <c r="A768" s="11">
        <v>8.61999999999999</v>
      </c>
      <c r="B768" s="38">
        <v>0.024871153452598608</v>
      </c>
    </row>
    <row r="769" spans="1:2" ht="12.75">
      <c r="A769" s="11">
        <v>8.62999999999999</v>
      </c>
      <c r="B769" s="38">
        <v>0.02461435262851038</v>
      </c>
    </row>
    <row r="770" spans="1:2" ht="12.75">
      <c r="A770" s="11">
        <v>8.63999999999999</v>
      </c>
      <c r="B770" s="38">
        <v>0.024359616473020793</v>
      </c>
    </row>
    <row r="771" spans="1:2" ht="12.75">
      <c r="A771" s="11">
        <v>8.64999999999999</v>
      </c>
      <c r="B771" s="38">
        <v>0.02410693582891456</v>
      </c>
    </row>
    <row r="772" spans="1:2" ht="12.75">
      <c r="A772" s="11">
        <v>8.65999999999999</v>
      </c>
      <c r="B772" s="38">
        <v>0.0238563014860666</v>
      </c>
    </row>
    <row r="773" spans="1:2" ht="12.75">
      <c r="A773" s="11">
        <v>8.66999999999999</v>
      </c>
      <c r="B773" s="38">
        <v>0.023607704182873744</v>
      </c>
    </row>
    <row r="774" spans="1:2" ht="12.75">
      <c r="A774" s="11">
        <v>8.67999999999999</v>
      </c>
      <c r="B774" s="38">
        <v>0.023361134607677834</v>
      </c>
    </row>
    <row r="775" spans="1:2" ht="12.75">
      <c r="A775" s="11">
        <v>8.68999999999999</v>
      </c>
      <c r="B775" s="38">
        <v>0.023116583400180062</v>
      </c>
    </row>
    <row r="776" spans="1:2" ht="12.75">
      <c r="A776" s="11">
        <v>8.69999999999999</v>
      </c>
      <c r="B776" s="38">
        <v>0.022874041152845945</v>
      </c>
    </row>
    <row r="777" spans="1:2" ht="12.75">
      <c r="A777" s="11">
        <v>8.70999999999998</v>
      </c>
      <c r="B777" s="38">
        <v>0.022633498412302118</v>
      </c>
    </row>
    <row r="778" spans="1:2" ht="12.75">
      <c r="A778" s="11">
        <v>8.71999999999998</v>
      </c>
      <c r="B778" s="38">
        <v>0.022394945680722343</v>
      </c>
    </row>
    <row r="779" spans="1:2" ht="12.75">
      <c r="A779" s="11">
        <v>8.72999999999998</v>
      </c>
      <c r="B779" s="38">
        <v>0.022158373417206865</v>
      </c>
    </row>
    <row r="780" spans="1:2" ht="12.75">
      <c r="A780" s="11">
        <v>8.73999999999998</v>
      </c>
      <c r="B780" s="38">
        <v>0.02192377203915014</v>
      </c>
    </row>
    <row r="781" spans="1:2" ht="12.75">
      <c r="A781" s="11">
        <v>8.74999999999998</v>
      </c>
      <c r="B781" s="38">
        <v>0.021691131923599876</v>
      </c>
    </row>
    <row r="782" spans="1:2" ht="12.75">
      <c r="A782" s="11">
        <v>8.75999999999998</v>
      </c>
      <c r="B782" s="38">
        <v>0.021460443408606773</v>
      </c>
    </row>
    <row r="783" spans="1:2" ht="12.75">
      <c r="A783" s="11">
        <v>8.76999999999998</v>
      </c>
      <c r="B783" s="38">
        <v>0.02123169679456442</v>
      </c>
    </row>
    <row r="784" spans="1:2" ht="12.75">
      <c r="A784" s="11">
        <v>8.77999999999998</v>
      </c>
      <c r="B784" s="38">
        <v>0.021004882345539468</v>
      </c>
    </row>
    <row r="785" spans="1:2" ht="12.75">
      <c r="A785" s="11">
        <v>8.78999999999998</v>
      </c>
      <c r="B785" s="38">
        <v>0.020779990290592028</v>
      </c>
    </row>
    <row r="786" spans="1:2" ht="12.75">
      <c r="A786" s="11">
        <v>8.79999999999998</v>
      </c>
      <c r="B786" s="38">
        <v>0.020557010825086135</v>
      </c>
    </row>
    <row r="787" spans="1:2" ht="12.75">
      <c r="A787" s="11">
        <v>8.80999999999998</v>
      </c>
      <c r="B787" s="38">
        <v>0.02033593411199032</v>
      </c>
    </row>
    <row r="788" spans="1:2" ht="12.75">
      <c r="A788" s="11">
        <v>8.81999999999998</v>
      </c>
      <c r="B788" s="38">
        <v>0.02011675028316797</v>
      </c>
    </row>
    <row r="789" spans="1:2" ht="12.75">
      <c r="A789" s="11">
        <v>8.82999999999998</v>
      </c>
      <c r="B789" s="38">
        <v>0.019899449440657833</v>
      </c>
    </row>
    <row r="790" spans="1:2" ht="12.75">
      <c r="A790" s="11">
        <v>8.83999999999998</v>
      </c>
      <c r="B790" s="38">
        <v>0.01968402165794389</v>
      </c>
    </row>
    <row r="791" spans="1:2" ht="12.75">
      <c r="A791" s="11">
        <v>8.84999999999998</v>
      </c>
      <c r="B791" s="38">
        <v>0.019470456981215314</v>
      </c>
    </row>
    <row r="792" spans="1:2" ht="12.75">
      <c r="A792" s="11">
        <v>8.85999999999998</v>
      </c>
      <c r="B792" s="38">
        <v>0.01925874543061594</v>
      </c>
    </row>
    <row r="793" spans="1:2" ht="12.75">
      <c r="A793" s="11">
        <v>8.86999999999998</v>
      </c>
      <c r="B793" s="38">
        <v>0.019048877001483274</v>
      </c>
    </row>
    <row r="794" spans="1:2" ht="12.75">
      <c r="A794" s="11">
        <v>8.87999999999998</v>
      </c>
      <c r="B794" s="38">
        <v>0.018840841665577087</v>
      </c>
    </row>
    <row r="795" spans="1:2" ht="12.75">
      <c r="A795" s="11">
        <v>8.88999999999998</v>
      </c>
      <c r="B795" s="38">
        <v>0.018634629372297436</v>
      </c>
    </row>
    <row r="796" spans="1:2" ht="12.75">
      <c r="A796" s="11">
        <v>8.89999999999998</v>
      </c>
      <c r="B796" s="38">
        <v>0.018430230049891992</v>
      </c>
    </row>
    <row r="797" spans="1:2" ht="12.75">
      <c r="A797" s="11">
        <v>8.90999999999998</v>
      </c>
      <c r="B797" s="38">
        <v>0.01822763360665296</v>
      </c>
    </row>
    <row r="798" spans="1:2" ht="12.75">
      <c r="A798" s="11">
        <v>8.91999999999998</v>
      </c>
      <c r="B798" s="38">
        <v>0.0180268299321029</v>
      </c>
    </row>
    <row r="799" spans="1:2" ht="12.75">
      <c r="A799" s="11">
        <v>8.92999999999998</v>
      </c>
      <c r="B799" s="38">
        <v>0.017827808898170053</v>
      </c>
    </row>
    <row r="800" spans="1:2" ht="12.75">
      <c r="A800" s="11">
        <v>8.93999999999998</v>
      </c>
      <c r="B800" s="38">
        <v>0.017630560360352772</v>
      </c>
    </row>
    <row r="801" spans="1:2" ht="12.75">
      <c r="A801" s="11">
        <v>8.94999999999998</v>
      </c>
      <c r="B801" s="38">
        <v>0.017435074158873066</v>
      </c>
    </row>
    <row r="802" spans="1:2" ht="12.75">
      <c r="A802" s="11">
        <v>8.95999999999998</v>
      </c>
      <c r="B802" s="38">
        <v>0.017241340119819194</v>
      </c>
    </row>
    <row r="803" spans="1:2" ht="12.75">
      <c r="A803" s="11">
        <v>8.96999999999998</v>
      </c>
      <c r="B803" s="38">
        <v>0.017049348056277346</v>
      </c>
    </row>
    <row r="804" spans="1:2" ht="12.75">
      <c r="A804" s="11">
        <v>8.97999999999998</v>
      </c>
      <c r="B804" s="38">
        <v>0.01685908776945229</v>
      </c>
    </row>
    <row r="805" spans="1:2" ht="12.75">
      <c r="A805" s="11">
        <v>8.98999999999998</v>
      </c>
      <c r="B805" s="38">
        <v>0.01667054904977708</v>
      </c>
    </row>
    <row r="806" spans="1:2" ht="12.75">
      <c r="A806" s="11">
        <v>8.99999999999998</v>
      </c>
      <c r="B806" s="38">
        <v>0.016483721678011428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34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12.421875" style="0" customWidth="1"/>
  </cols>
  <sheetData>
    <row r="2" ht="12.75">
      <c r="B2" s="13" t="s">
        <v>113</v>
      </c>
    </row>
    <row r="3" ht="12.75">
      <c r="B3" s="13" t="s">
        <v>112</v>
      </c>
    </row>
    <row r="5" spans="2:4" ht="12.75">
      <c r="B5" t="s">
        <v>94</v>
      </c>
      <c r="C5" t="s">
        <v>5</v>
      </c>
      <c r="D5" t="s">
        <v>95</v>
      </c>
    </row>
    <row r="6" spans="2:4" ht="12.75">
      <c r="B6" t="s">
        <v>0</v>
      </c>
      <c r="C6" t="s">
        <v>1</v>
      </c>
      <c r="D6" t="s">
        <v>93</v>
      </c>
    </row>
    <row r="7" spans="1:5" ht="12.75">
      <c r="A7" s="29" t="s">
        <v>206</v>
      </c>
      <c r="B7" s="5">
        <v>9.272772576822263</v>
      </c>
      <c r="C7" s="5">
        <v>6.992897222282557</v>
      </c>
      <c r="D7" s="5">
        <v>6.250521488572169</v>
      </c>
      <c r="E7" s="8" t="s">
        <v>89</v>
      </c>
    </row>
    <row r="8" spans="1:5" ht="12.75">
      <c r="A8" s="32" t="s">
        <v>207</v>
      </c>
      <c r="B8" s="5">
        <v>9.03261203103851</v>
      </c>
      <c r="C8" s="5">
        <v>7.708218316098403</v>
      </c>
      <c r="D8" s="5">
        <v>8.006001449985778</v>
      </c>
      <c r="E8" s="8" t="s">
        <v>90</v>
      </c>
    </row>
    <row r="9" spans="1:5" ht="12.75">
      <c r="A9" s="32" t="s">
        <v>208</v>
      </c>
      <c r="B9" s="5">
        <v>11.819935727940178</v>
      </c>
      <c r="C9" s="5">
        <v>10.23487827315206</v>
      </c>
      <c r="D9" s="5">
        <v>11.010687017446186</v>
      </c>
      <c r="E9" s="8" t="s">
        <v>91</v>
      </c>
    </row>
    <row r="10" spans="1:5" ht="12.75">
      <c r="A10" s="32" t="s">
        <v>209</v>
      </c>
      <c r="B10" s="5">
        <v>10.804764708117954</v>
      </c>
      <c r="C10" s="5">
        <v>10.077580396028708</v>
      </c>
      <c r="D10" s="5">
        <v>10.116295245084551</v>
      </c>
      <c r="E10" s="8" t="s">
        <v>92</v>
      </c>
    </row>
    <row r="11" spans="1:5" ht="12.75">
      <c r="A11" s="29" t="s">
        <v>210</v>
      </c>
      <c r="B11" s="5">
        <v>9.315573616165107</v>
      </c>
      <c r="C11" s="5">
        <v>11.270976261821474</v>
      </c>
      <c r="D11" s="5">
        <v>11.33126557506281</v>
      </c>
      <c r="E11" s="7" t="s">
        <v>77</v>
      </c>
    </row>
    <row r="12" spans="1:5" ht="12.75">
      <c r="A12" s="29" t="s">
        <v>211</v>
      </c>
      <c r="B12" s="5">
        <v>8.741531665481883</v>
      </c>
      <c r="C12" s="5">
        <v>8.801447791711592</v>
      </c>
      <c r="D12" s="5">
        <v>8.601444314408567</v>
      </c>
      <c r="E12" s="7" t="s">
        <v>78</v>
      </c>
    </row>
    <row r="13" spans="1:5" ht="12.75">
      <c r="A13" s="29" t="s">
        <v>212</v>
      </c>
      <c r="B13" s="5">
        <v>6.44580273495392</v>
      </c>
      <c r="C13" s="5">
        <v>6.66953278285658</v>
      </c>
      <c r="D13" s="5">
        <v>6.449416900510596</v>
      </c>
      <c r="E13" s="7" t="s">
        <v>79</v>
      </c>
    </row>
    <row r="14" spans="1:5" ht="12.75">
      <c r="A14" s="29" t="s">
        <v>213</v>
      </c>
      <c r="B14" s="5">
        <v>4.913356943998215</v>
      </c>
      <c r="C14" s="5">
        <v>5.784598370583671</v>
      </c>
      <c r="D14" s="5">
        <v>5.5381688053375955</v>
      </c>
      <c r="E14" s="7" t="s">
        <v>80</v>
      </c>
    </row>
    <row r="15" spans="1:5" ht="12.75">
      <c r="A15" s="29" t="s">
        <v>214</v>
      </c>
      <c r="B15" s="5">
        <v>5.082556865757071</v>
      </c>
      <c r="C15" s="5">
        <v>5.737746961262169</v>
      </c>
      <c r="D15" s="5">
        <v>5.304470696660846</v>
      </c>
      <c r="E15" s="7" t="s">
        <v>81</v>
      </c>
    </row>
    <row r="16" spans="1:5" ht="12.75">
      <c r="A16" t="s">
        <v>215</v>
      </c>
      <c r="B16" s="5">
        <v>5.32190225334237</v>
      </c>
      <c r="C16" s="5">
        <v>5.724364624576639</v>
      </c>
      <c r="D16" s="5">
        <v>5.7251882657385345</v>
      </c>
      <c r="E16" s="7" t="s">
        <v>82</v>
      </c>
    </row>
    <row r="17" spans="1:5" ht="12.75">
      <c r="A17" t="s">
        <v>216</v>
      </c>
      <c r="B17" s="5">
        <v>3.395805751794212</v>
      </c>
      <c r="C17" s="5">
        <v>5.400322039743188</v>
      </c>
      <c r="D17" s="5">
        <v>5.251929446181847</v>
      </c>
      <c r="E17" s="7" t="s">
        <v>83</v>
      </c>
    </row>
    <row r="18" spans="1:5" ht="12.75">
      <c r="A18" t="s">
        <v>217</v>
      </c>
      <c r="B18" s="5">
        <v>4.782317902782873</v>
      </c>
      <c r="C18" s="5">
        <v>5.408508683408697</v>
      </c>
      <c r="D18" s="5">
        <v>4.280743535523102</v>
      </c>
      <c r="E18" s="7" t="s">
        <v>84</v>
      </c>
    </row>
    <row r="19" spans="1:5" ht="12.75">
      <c r="A19" s="32" t="s">
        <v>218</v>
      </c>
      <c r="B19" s="5">
        <v>4.495403999660064</v>
      </c>
      <c r="C19" s="5">
        <v>3.5832595335189454</v>
      </c>
      <c r="D19" s="5">
        <v>2.3110966875577343</v>
      </c>
      <c r="E19" s="7" t="s">
        <v>85</v>
      </c>
    </row>
    <row r="20" spans="1:5" ht="12.75">
      <c r="A20" t="s">
        <v>219</v>
      </c>
      <c r="B20" s="5">
        <v>4.132263642812672</v>
      </c>
      <c r="C20" s="5">
        <v>4.540780170125047</v>
      </c>
      <c r="D20" s="5">
        <v>4.099826760288661</v>
      </c>
      <c r="E20" s="7" t="s">
        <v>86</v>
      </c>
    </row>
    <row r="21" spans="1:5" ht="12.75">
      <c r="A21" t="s">
        <v>220</v>
      </c>
      <c r="B21" s="5">
        <v>5.6012507169042935</v>
      </c>
      <c r="C21" s="5">
        <v>5.016968881238215</v>
      </c>
      <c r="D21" s="5">
        <v>5.575456841541659</v>
      </c>
      <c r="E21" s="7" t="s">
        <v>87</v>
      </c>
    </row>
    <row r="22" spans="1:5" ht="12.75">
      <c r="A22" t="s">
        <v>221</v>
      </c>
      <c r="B22" s="5">
        <v>6.417318537640138</v>
      </c>
      <c r="C22" s="5">
        <v>5.796417239806195</v>
      </c>
      <c r="D22" s="5">
        <v>5.820476889305692</v>
      </c>
      <c r="E22" t="s">
        <v>88</v>
      </c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28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1" sqref="F31"/>
    </sheetView>
  </sheetViews>
  <sheetFormatPr defaultColWidth="9.140625" defaultRowHeight="12.75"/>
  <sheetData>
    <row r="2" ht="12.75">
      <c r="B2" s="14" t="s">
        <v>108</v>
      </c>
    </row>
    <row r="3" ht="12.75">
      <c r="B3" s="14" t="s">
        <v>109</v>
      </c>
    </row>
    <row r="5" spans="2:4" ht="12.75">
      <c r="B5" s="9" t="s">
        <v>99</v>
      </c>
      <c r="C5" s="9" t="s">
        <v>100</v>
      </c>
      <c r="D5" s="10" t="s">
        <v>101</v>
      </c>
    </row>
    <row r="6" spans="2:4" ht="12.75">
      <c r="B6" t="s">
        <v>96</v>
      </c>
      <c r="C6" t="s">
        <v>97</v>
      </c>
      <c r="D6" t="s">
        <v>98</v>
      </c>
    </row>
    <row r="7" spans="1:5" ht="12.75">
      <c r="A7" s="29" t="s">
        <v>206</v>
      </c>
      <c r="B7" s="5">
        <v>3.5750031057799614</v>
      </c>
      <c r="C7" s="5">
        <v>9.270054778960146</v>
      </c>
      <c r="D7" s="5">
        <v>4.878259340018598</v>
      </c>
      <c r="E7" s="8" t="s">
        <v>89</v>
      </c>
    </row>
    <row r="8" spans="1:5" ht="12.75">
      <c r="A8" s="32" t="s">
        <v>207</v>
      </c>
      <c r="B8" s="5">
        <v>5.03845214804961</v>
      </c>
      <c r="C8" s="5">
        <v>13.14373377207685</v>
      </c>
      <c r="D8" s="5">
        <v>5.402940683027202</v>
      </c>
      <c r="E8" s="8" t="s">
        <v>90</v>
      </c>
    </row>
    <row r="9" spans="1:5" ht="12.75">
      <c r="A9" s="32" t="s">
        <v>208</v>
      </c>
      <c r="B9" s="5">
        <v>6.3782639141511055</v>
      </c>
      <c r="C9" s="5">
        <v>13.211177558815068</v>
      </c>
      <c r="D9" s="5">
        <v>18.708359679199237</v>
      </c>
      <c r="E9" s="8" t="s">
        <v>91</v>
      </c>
    </row>
    <row r="10" spans="1:5" ht="12.75">
      <c r="A10" s="32" t="s">
        <v>209</v>
      </c>
      <c r="B10" s="5">
        <v>4.664927409801489</v>
      </c>
      <c r="C10" s="5">
        <v>13.98552015990715</v>
      </c>
      <c r="D10" s="5">
        <v>15.710507786185367</v>
      </c>
      <c r="E10" s="8" t="s">
        <v>92</v>
      </c>
    </row>
    <row r="11" spans="1:5" ht="12.75">
      <c r="A11" s="29" t="s">
        <v>210</v>
      </c>
      <c r="B11" s="5">
        <v>5.057937176527028</v>
      </c>
      <c r="C11" s="5">
        <v>13.602014259741747</v>
      </c>
      <c r="D11" s="5">
        <v>20.262813771045195</v>
      </c>
      <c r="E11" s="7" t="s">
        <v>77</v>
      </c>
    </row>
    <row r="12" spans="1:5" ht="12.75">
      <c r="A12" s="29" t="s">
        <v>211</v>
      </c>
      <c r="B12" s="5">
        <v>4.433419425006191</v>
      </c>
      <c r="C12" s="5">
        <v>9.159915919627704</v>
      </c>
      <c r="D12" s="5">
        <v>15.792679107492491</v>
      </c>
      <c r="E12" s="7" t="s">
        <v>78</v>
      </c>
    </row>
    <row r="13" spans="1:5" ht="12.75">
      <c r="A13" s="29" t="s">
        <v>212</v>
      </c>
      <c r="B13" s="5">
        <v>3.1912477868848654</v>
      </c>
      <c r="C13" s="5">
        <v>9.440492462882698</v>
      </c>
      <c r="D13" s="5">
        <v>9.08906998828063</v>
      </c>
      <c r="E13" s="7" t="s">
        <v>79</v>
      </c>
    </row>
    <row r="14" spans="1:5" ht="12.75">
      <c r="A14" s="29" t="s">
        <v>213</v>
      </c>
      <c r="B14" s="5">
        <v>2.7753117412306683</v>
      </c>
      <c r="C14" s="5">
        <v>9.922295029827755</v>
      </c>
      <c r="D14" s="5">
        <v>4.243952612117541</v>
      </c>
      <c r="E14" s="7" t="s">
        <v>80</v>
      </c>
    </row>
    <row r="15" spans="1:5" ht="12.75">
      <c r="A15" s="29" t="s">
        <v>214</v>
      </c>
      <c r="B15" s="5">
        <v>2.7550308850506466</v>
      </c>
      <c r="C15" s="5">
        <v>8.00705376347004</v>
      </c>
      <c r="D15" s="5">
        <v>2.804508183084131</v>
      </c>
      <c r="E15" s="7" t="s">
        <v>81</v>
      </c>
    </row>
    <row r="16" spans="1:5" ht="12.75">
      <c r="A16" t="s">
        <v>215</v>
      </c>
      <c r="B16" s="5">
        <v>1.8570636245691885</v>
      </c>
      <c r="C16" s="5">
        <v>8.403331793960778</v>
      </c>
      <c r="D16" s="5">
        <v>8.402260993631971</v>
      </c>
      <c r="E16" s="7" t="s">
        <v>82</v>
      </c>
    </row>
    <row r="17" spans="1:5" ht="12.75">
      <c r="A17" t="s">
        <v>216</v>
      </c>
      <c r="B17" s="5">
        <v>1.650275283306124</v>
      </c>
      <c r="C17" s="5">
        <v>9.807256354948146</v>
      </c>
      <c r="D17" s="5">
        <v>4.992619774779339</v>
      </c>
      <c r="E17" s="7" t="s">
        <v>83</v>
      </c>
    </row>
    <row r="18" spans="1:5" ht="12.75">
      <c r="A18" t="s">
        <v>217</v>
      </c>
      <c r="B18" s="5">
        <v>1.4273154620014328</v>
      </c>
      <c r="C18" s="5">
        <v>9.620825189860627</v>
      </c>
      <c r="D18" s="5">
        <v>0.006274090576874336</v>
      </c>
      <c r="E18" s="7" t="s">
        <v>84</v>
      </c>
    </row>
    <row r="19" spans="1:5" ht="12.75">
      <c r="A19" s="32" t="s">
        <v>218</v>
      </c>
      <c r="B19" s="5">
        <v>0.6111442404249434</v>
      </c>
      <c r="C19" s="5">
        <v>6.101352381006397</v>
      </c>
      <c r="D19" s="5">
        <v>-2.333398065593395</v>
      </c>
      <c r="E19" s="7" t="s">
        <v>85</v>
      </c>
    </row>
    <row r="20" spans="1:5" ht="12.75">
      <c r="A20" t="s">
        <v>219</v>
      </c>
      <c r="B20" s="5">
        <v>1.3182987343712371</v>
      </c>
      <c r="C20" s="5">
        <v>8.098971250371335</v>
      </c>
      <c r="D20" s="5">
        <v>2.3265665803940294</v>
      </c>
      <c r="E20" s="7" t="s">
        <v>86</v>
      </c>
    </row>
    <row r="21" spans="1:5" ht="12.75">
      <c r="A21" t="s">
        <v>220</v>
      </c>
      <c r="B21" s="5">
        <v>2.336586616459413</v>
      </c>
      <c r="C21" s="5">
        <v>9.088393698544394</v>
      </c>
      <c r="D21" s="5">
        <v>5.733361221787181</v>
      </c>
      <c r="E21" s="7" t="s">
        <v>87</v>
      </c>
    </row>
    <row r="22" spans="1:5" ht="12.75">
      <c r="A22" t="s">
        <v>221</v>
      </c>
      <c r="B22" s="5">
        <v>2.5580102566641116</v>
      </c>
      <c r="C22" s="5">
        <v>10.314697548779872</v>
      </c>
      <c r="D22" s="5">
        <v>4.365564179327075</v>
      </c>
      <c r="E22" t="s">
        <v>88</v>
      </c>
    </row>
    <row r="27" ht="12.75">
      <c r="B27" s="12" t="s">
        <v>106</v>
      </c>
    </row>
    <row r="28" ht="12.75">
      <c r="B28" s="12" t="s">
        <v>107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18"/>
  <sheetViews>
    <sheetView zoomScale="75" zoomScaleNormal="75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7" sqref="D27"/>
    </sheetView>
  </sheetViews>
  <sheetFormatPr defaultColWidth="9.140625" defaultRowHeight="12.75"/>
  <cols>
    <col min="2" max="2" width="9.57421875" style="0" bestFit="1" customWidth="1"/>
    <col min="3" max="4" width="9.28125" style="0" bestFit="1" customWidth="1"/>
  </cols>
  <sheetData>
    <row r="2" ht="12.75">
      <c r="B2" s="13" t="s">
        <v>115</v>
      </c>
    </row>
    <row r="3" ht="12.75">
      <c r="B3" s="13" t="s">
        <v>114</v>
      </c>
    </row>
    <row r="5" spans="1:5" ht="12.75">
      <c r="A5" s="6"/>
      <c r="B5" s="11" t="s">
        <v>104</v>
      </c>
      <c r="C5" s="11" t="s">
        <v>105</v>
      </c>
      <c r="D5" s="11" t="s">
        <v>204</v>
      </c>
      <c r="E5" s="8"/>
    </row>
    <row r="6" spans="1:5" ht="12.75">
      <c r="A6" s="6"/>
      <c r="B6" s="11" t="s">
        <v>102</v>
      </c>
      <c r="C6" s="11" t="s">
        <v>103</v>
      </c>
      <c r="D6" s="11" t="s">
        <v>205</v>
      </c>
      <c r="E6" s="8"/>
    </row>
    <row r="7" spans="1:5" ht="12.75">
      <c r="A7" s="29" t="s">
        <v>210</v>
      </c>
      <c r="B7" s="11">
        <v>1.4661310635861735</v>
      </c>
      <c r="C7" s="11">
        <v>16.08881350523508</v>
      </c>
      <c r="D7" s="11">
        <v>-14.007899827969837</v>
      </c>
      <c r="E7" s="7" t="s">
        <v>77</v>
      </c>
    </row>
    <row r="8" spans="1:5" ht="12.75">
      <c r="A8" s="29" t="s">
        <v>211</v>
      </c>
      <c r="B8" s="11">
        <v>15.250227373920765</v>
      </c>
      <c r="C8" s="11">
        <v>6.3776327448715335</v>
      </c>
      <c r="D8" s="11">
        <v>9.267212245893575</v>
      </c>
      <c r="E8" s="7" t="s">
        <v>78</v>
      </c>
    </row>
    <row r="9" spans="1:5" ht="12.75">
      <c r="A9" s="29" t="s">
        <v>212</v>
      </c>
      <c r="B9" s="11">
        <v>28.04780224956862</v>
      </c>
      <c r="C9" s="11">
        <v>8.80301079735166</v>
      </c>
      <c r="D9" s="11">
        <v>-13.665745338563127</v>
      </c>
      <c r="E9" s="7" t="s">
        <v>79</v>
      </c>
    </row>
    <row r="10" spans="1:5" ht="12.75">
      <c r="A10" s="29" t="s">
        <v>213</v>
      </c>
      <c r="B10" s="11">
        <v>-7.35565383352097</v>
      </c>
      <c r="C10" s="11">
        <v>4.872329598067623</v>
      </c>
      <c r="D10" s="11">
        <v>-17.065678571450135</v>
      </c>
      <c r="E10" s="7" t="s">
        <v>80</v>
      </c>
    </row>
    <row r="11" spans="1:5" ht="12.75">
      <c r="A11" s="29" t="s">
        <v>214</v>
      </c>
      <c r="B11" s="11">
        <v>4.442661907085865</v>
      </c>
      <c r="C11" s="11">
        <v>11.90169521995233</v>
      </c>
      <c r="D11" s="11">
        <v>-1.2377674267797687</v>
      </c>
      <c r="E11" s="7" t="s">
        <v>81</v>
      </c>
    </row>
    <row r="12" spans="1:5" ht="12.75">
      <c r="A12" t="s">
        <v>215</v>
      </c>
      <c r="B12" s="11">
        <v>-1.2803625923902384</v>
      </c>
      <c r="C12" s="11">
        <v>3.488030756879084</v>
      </c>
      <c r="D12" s="11">
        <v>17.024012505631035</v>
      </c>
      <c r="E12" s="7" t="s">
        <v>82</v>
      </c>
    </row>
    <row r="13" spans="1:5" ht="12.75">
      <c r="A13" t="s">
        <v>216</v>
      </c>
      <c r="B13" s="11">
        <v>-11.5387079197541</v>
      </c>
      <c r="C13" s="11">
        <v>-3.897256706300226</v>
      </c>
      <c r="D13" s="11">
        <v>13.78775112472097</v>
      </c>
      <c r="E13" s="7" t="s">
        <v>83</v>
      </c>
    </row>
    <row r="14" spans="1:5" ht="12.75">
      <c r="A14" t="s">
        <v>217</v>
      </c>
      <c r="B14" s="11">
        <v>5.731001599703922</v>
      </c>
      <c r="C14" s="11">
        <v>1.6500046861223723</v>
      </c>
      <c r="D14" s="11">
        <v>0.8747793902974337</v>
      </c>
      <c r="E14" s="7" t="s">
        <v>84</v>
      </c>
    </row>
    <row r="15" spans="1:5" ht="12.75">
      <c r="A15" s="32" t="s">
        <v>218</v>
      </c>
      <c r="B15" s="11">
        <v>4.341670152692401</v>
      </c>
      <c r="C15" s="11">
        <v>11.545221725647707</v>
      </c>
      <c r="D15" s="11">
        <v>21.801435317710528</v>
      </c>
      <c r="E15" s="7" t="s">
        <v>85</v>
      </c>
    </row>
    <row r="16" spans="1:5" ht="12.75">
      <c r="A16" t="s">
        <v>219</v>
      </c>
      <c r="B16" s="11">
        <v>-6.834879596325405</v>
      </c>
      <c r="C16" s="11">
        <v>6.834106250156793</v>
      </c>
      <c r="D16" s="11">
        <v>-12.583844891563615</v>
      </c>
      <c r="E16" s="7" t="s">
        <v>86</v>
      </c>
    </row>
    <row r="17" spans="1:5" ht="12.75">
      <c r="A17" t="s">
        <v>220</v>
      </c>
      <c r="B17" s="11">
        <v>-1.8724797248678593</v>
      </c>
      <c r="C17" s="11">
        <v>7.647188699979907</v>
      </c>
      <c r="D17" s="11">
        <v>10.37480313165733</v>
      </c>
      <c r="E17" s="7" t="s">
        <v>87</v>
      </c>
    </row>
    <row r="18" spans="1:5" ht="12.75">
      <c r="A18" t="s">
        <v>221</v>
      </c>
      <c r="B18" s="11">
        <v>28.46767589361294</v>
      </c>
      <c r="C18" s="11">
        <v>5.209415871120427</v>
      </c>
      <c r="D18" s="11">
        <v>-0.9726716959420827</v>
      </c>
      <c r="E18" s="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E22"/>
  <sheetViews>
    <sheetView zoomScale="75" zoomScaleNormal="75" workbookViewId="0" topLeftCell="A1">
      <selection activeCell="T33" sqref="T33"/>
    </sheetView>
  </sheetViews>
  <sheetFormatPr defaultColWidth="9.140625" defaultRowHeight="12.75"/>
  <sheetData>
    <row r="2" ht="12.75">
      <c r="B2" s="29" t="s">
        <v>155</v>
      </c>
    </row>
    <row r="3" ht="12.75">
      <c r="B3" s="29" t="s">
        <v>154</v>
      </c>
    </row>
    <row r="5" spans="2:4" ht="12.75">
      <c r="B5" t="s">
        <v>94</v>
      </c>
      <c r="C5" t="s">
        <v>166</v>
      </c>
      <c r="D5" t="s">
        <v>167</v>
      </c>
    </row>
    <row r="6" spans="2:4" ht="12.75">
      <c r="B6" t="s">
        <v>0</v>
      </c>
      <c r="C6" t="s">
        <v>152</v>
      </c>
      <c r="D6" t="s">
        <v>153</v>
      </c>
    </row>
    <row r="7" spans="1:5" ht="12.75">
      <c r="A7" s="6" t="s">
        <v>75</v>
      </c>
      <c r="B7" s="5">
        <v>6.192103088929543</v>
      </c>
      <c r="C7" s="5">
        <v>5.448108668701634</v>
      </c>
      <c r="D7" s="5">
        <v>4.849611841687846</v>
      </c>
      <c r="E7" s="7" t="s">
        <v>81</v>
      </c>
    </row>
    <row r="8" spans="1:5" ht="12.75">
      <c r="A8" s="6" t="s">
        <v>70</v>
      </c>
      <c r="B8" s="5">
        <v>5.48151073802299</v>
      </c>
      <c r="C8" s="5">
        <v>4.819335300477395</v>
      </c>
      <c r="D8" s="5">
        <v>4.247550089689643</v>
      </c>
      <c r="E8" s="7" t="s">
        <v>82</v>
      </c>
    </row>
    <row r="9" spans="1:5" ht="12.75">
      <c r="A9" s="6" t="s">
        <v>71</v>
      </c>
      <c r="B9" s="5">
        <v>4.5645928264080915</v>
      </c>
      <c r="C9" s="5">
        <v>3.924223629920584</v>
      </c>
      <c r="D9" s="5">
        <v>3.9205639271227053</v>
      </c>
      <c r="E9" s="7" t="s">
        <v>83</v>
      </c>
    </row>
    <row r="10" spans="1:5" ht="12.75">
      <c r="A10" s="6" t="s">
        <v>72</v>
      </c>
      <c r="B10" s="5">
        <v>4.819929475819201</v>
      </c>
      <c r="C10" s="5">
        <v>4.4219691462751065</v>
      </c>
      <c r="D10" s="5">
        <v>4.72985519831989</v>
      </c>
      <c r="E10" s="7" t="s">
        <v>84</v>
      </c>
    </row>
    <row r="11" spans="1:5" ht="12.75">
      <c r="A11" s="6" t="s">
        <v>76</v>
      </c>
      <c r="B11" s="5">
        <v>4.631187350943633</v>
      </c>
      <c r="C11" s="5">
        <v>4.784147948561588</v>
      </c>
      <c r="D11" s="5">
        <v>5.202486354272593</v>
      </c>
      <c r="E11" s="7" t="s">
        <v>85</v>
      </c>
    </row>
    <row r="12" spans="1:5" ht="12.75">
      <c r="A12" s="6" t="s">
        <v>70</v>
      </c>
      <c r="B12" s="5">
        <v>3.9295304311718167</v>
      </c>
      <c r="C12" s="5">
        <v>3.4147394499668904</v>
      </c>
      <c r="D12" s="5">
        <v>3.304315214500903</v>
      </c>
      <c r="E12" s="7" t="s">
        <v>86</v>
      </c>
    </row>
    <row r="13" spans="1:5" ht="12.75">
      <c r="A13" s="6" t="s">
        <v>71</v>
      </c>
      <c r="B13" s="5">
        <v>4.670481086193993</v>
      </c>
      <c r="C13" s="5">
        <v>4.298643166694884</v>
      </c>
      <c r="D13" s="5">
        <v>3.6807622728587743</v>
      </c>
      <c r="E13" s="7" t="s">
        <v>87</v>
      </c>
    </row>
    <row r="14" spans="1:5" ht="12.75">
      <c r="A14" s="6" t="s">
        <v>72</v>
      </c>
      <c r="B14" s="5">
        <v>5.368369629600141</v>
      </c>
      <c r="C14" s="5">
        <v>5.011125230619817</v>
      </c>
      <c r="D14" s="5">
        <v>4.342369958420711</v>
      </c>
      <c r="E14" s="7" t="s">
        <v>88</v>
      </c>
    </row>
    <row r="15" spans="1:5" ht="12.75">
      <c r="A15" s="30" t="s">
        <v>156</v>
      </c>
      <c r="B15" s="5">
        <v>7</v>
      </c>
      <c r="C15" s="5">
        <v>5.41271685090182</v>
      </c>
      <c r="D15" s="5">
        <v>4.887117190702852</v>
      </c>
      <c r="E15" s="7" t="s">
        <v>158</v>
      </c>
    </row>
    <row r="16" spans="1:5" ht="12.75">
      <c r="A16" s="6" t="s">
        <v>70</v>
      </c>
      <c r="B16" s="5">
        <v>7.808439386329161</v>
      </c>
      <c r="C16" s="5">
        <v>6.221627616227117</v>
      </c>
      <c r="D16" s="5">
        <v>6.148397825742216</v>
      </c>
      <c r="E16" s="7" t="s">
        <v>159</v>
      </c>
    </row>
    <row r="17" spans="1:5" ht="12.75">
      <c r="A17" s="6" t="s">
        <v>71</v>
      </c>
      <c r="B17" s="5">
        <v>7.7667357972873905</v>
      </c>
      <c r="C17" s="5">
        <v>5.846125136091806</v>
      </c>
      <c r="D17" s="5">
        <v>5.820254752382949</v>
      </c>
      <c r="E17" s="7" t="s">
        <v>160</v>
      </c>
    </row>
    <row r="18" spans="1:5" ht="12.75">
      <c r="A18" s="6" t="s">
        <v>72</v>
      </c>
      <c r="B18" s="5">
        <v>7.142726976241411</v>
      </c>
      <c r="C18" s="5">
        <v>5.189706571351852</v>
      </c>
      <c r="D18" s="5">
        <v>5.151303930704771</v>
      </c>
      <c r="E18" s="7" t="s">
        <v>161</v>
      </c>
    </row>
    <row r="19" spans="1:5" ht="12.75">
      <c r="A19" s="30" t="s">
        <v>157</v>
      </c>
      <c r="B19" s="5">
        <v>5.2</v>
      </c>
      <c r="C19" s="5">
        <v>4.36642546499583</v>
      </c>
      <c r="D19" s="5">
        <v>4.149312990950123</v>
      </c>
      <c r="E19" s="7" t="s">
        <v>162</v>
      </c>
    </row>
    <row r="20" spans="1:5" ht="12.75">
      <c r="A20" s="6" t="s">
        <v>70</v>
      </c>
      <c r="B20" s="5">
        <v>4.79547750512784</v>
      </c>
      <c r="C20" s="5">
        <v>4.336538734852942</v>
      </c>
      <c r="D20" s="5">
        <v>4.022007287236318</v>
      </c>
      <c r="E20" s="7" t="s">
        <v>163</v>
      </c>
    </row>
    <row r="21" spans="1:5" ht="12.75">
      <c r="A21" s="6" t="s">
        <v>71</v>
      </c>
      <c r="B21" s="5">
        <v>4.4178946297764785</v>
      </c>
      <c r="C21" s="5">
        <v>4.036327575745284</v>
      </c>
      <c r="D21" s="5">
        <v>3.8336186932970864</v>
      </c>
      <c r="E21" s="7" t="s">
        <v>164</v>
      </c>
    </row>
    <row r="22" spans="1:5" ht="12.75">
      <c r="A22" s="6" t="s">
        <v>72</v>
      </c>
      <c r="B22" s="5">
        <v>4.315132475604818</v>
      </c>
      <c r="C22" s="5">
        <v>3.881247926894555</v>
      </c>
      <c r="D22" s="5">
        <v>3.6318737565835217</v>
      </c>
      <c r="E22" s="7" t="s">
        <v>165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E67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9.140625" style="15" customWidth="1"/>
    <col min="2" max="4" width="19.57421875" style="15" customWidth="1"/>
    <col min="5" max="5" width="11.00390625" style="15" customWidth="1"/>
    <col min="6" max="16384" width="9.140625" style="15" customWidth="1"/>
  </cols>
  <sheetData>
    <row r="3" ht="12.75">
      <c r="B3" s="16" t="s">
        <v>116</v>
      </c>
    </row>
    <row r="4" ht="12.75">
      <c r="B4" s="16" t="s">
        <v>117</v>
      </c>
    </row>
    <row r="5" ht="12.75">
      <c r="B5" s="16"/>
    </row>
    <row r="6" spans="2:4" ht="12.75">
      <c r="B6" s="39" t="s">
        <v>199</v>
      </c>
      <c r="C6" s="39" t="s">
        <v>198</v>
      </c>
      <c r="D6" s="39" t="s">
        <v>201</v>
      </c>
    </row>
    <row r="7" spans="2:5" ht="42" customHeight="1">
      <c r="B7" s="40" t="s">
        <v>197</v>
      </c>
      <c r="C7" s="39" t="s">
        <v>200</v>
      </c>
      <c r="D7" s="40" t="s">
        <v>202</v>
      </c>
      <c r="E7" s="17"/>
    </row>
    <row r="8" spans="1:5" ht="12.75">
      <c r="A8" s="18" t="s">
        <v>6</v>
      </c>
      <c r="B8" s="19">
        <v>25.664090909090906</v>
      </c>
      <c r="C8" s="19">
        <v>25.664090909090906</v>
      </c>
      <c r="D8" s="19">
        <v>25.664090909090906</v>
      </c>
      <c r="E8" s="20" t="s">
        <v>21</v>
      </c>
    </row>
    <row r="9" spans="1:5" ht="12.75">
      <c r="A9" s="15" t="s">
        <v>7</v>
      </c>
      <c r="B9" s="19">
        <v>27.528421052631575</v>
      </c>
      <c r="C9" s="19">
        <v>27.528421052631575</v>
      </c>
      <c r="D9" s="19">
        <v>27.528421052631575</v>
      </c>
      <c r="E9" s="20" t="s">
        <v>22</v>
      </c>
    </row>
    <row r="10" spans="1:5" ht="12.75">
      <c r="A10" s="15" t="s">
        <v>8</v>
      </c>
      <c r="B10" s="19">
        <v>24.64421052631579</v>
      </c>
      <c r="C10" s="19">
        <v>24.64421052631579</v>
      </c>
      <c r="D10" s="19">
        <v>24.64421052631579</v>
      </c>
      <c r="E10" s="21" t="s">
        <v>23</v>
      </c>
    </row>
    <row r="11" spans="1:5" ht="12.75">
      <c r="A11" s="15" t="s">
        <v>9</v>
      </c>
      <c r="B11" s="19">
        <v>25.65299999999999</v>
      </c>
      <c r="C11" s="19">
        <v>25.65299999999999</v>
      </c>
      <c r="D11" s="19">
        <v>25.65299999999999</v>
      </c>
      <c r="E11" s="21" t="s">
        <v>24</v>
      </c>
    </row>
    <row r="12" spans="1:5" ht="12.75">
      <c r="A12" s="15" t="s">
        <v>10</v>
      </c>
      <c r="B12" s="19">
        <v>28.455217391304345</v>
      </c>
      <c r="C12" s="19">
        <v>28.455217391304345</v>
      </c>
      <c r="D12" s="19">
        <v>28.455217391304345</v>
      </c>
      <c r="E12" s="21" t="s">
        <v>25</v>
      </c>
    </row>
    <row r="13" spans="1:5" ht="12.75">
      <c r="A13" s="15" t="s">
        <v>118</v>
      </c>
      <c r="B13" s="19">
        <v>27.736999999999995</v>
      </c>
      <c r="C13" s="19">
        <v>27.736999999999995</v>
      </c>
      <c r="D13" s="19">
        <v>27.736999999999995</v>
      </c>
      <c r="E13" s="21" t="s">
        <v>26</v>
      </c>
    </row>
    <row r="14" spans="1:5" ht="12.75">
      <c r="A14" s="15" t="s">
        <v>119</v>
      </c>
      <c r="B14" s="19">
        <v>24.511904761904763</v>
      </c>
      <c r="C14" s="19">
        <v>24.511904761904763</v>
      </c>
      <c r="D14" s="19">
        <v>24.511904761904763</v>
      </c>
      <c r="E14" s="21" t="s">
        <v>27</v>
      </c>
    </row>
    <row r="15" spans="1:5" ht="12.75">
      <c r="A15" s="15" t="s">
        <v>11</v>
      </c>
      <c r="B15" s="19">
        <v>25.759130434782605</v>
      </c>
      <c r="C15" s="19">
        <v>25.759130434782605</v>
      </c>
      <c r="D15" s="19">
        <v>25.759130434782605</v>
      </c>
      <c r="E15" s="20" t="s">
        <v>28</v>
      </c>
    </row>
    <row r="16" spans="1:5" ht="12.75">
      <c r="A16" s="15" t="s">
        <v>12</v>
      </c>
      <c r="B16" s="19">
        <v>25.5085</v>
      </c>
      <c r="C16" s="19">
        <v>25.5085</v>
      </c>
      <c r="D16" s="19">
        <v>25.5085</v>
      </c>
      <c r="E16" s="21" t="s">
        <v>29</v>
      </c>
    </row>
    <row r="17" spans="1:5" ht="12.75">
      <c r="A17" s="15" t="s">
        <v>13</v>
      </c>
      <c r="B17" s="19">
        <v>20.414090909090906</v>
      </c>
      <c r="C17" s="19">
        <v>20.414090909090906</v>
      </c>
      <c r="D17" s="19">
        <v>20.414090909090906</v>
      </c>
      <c r="E17" s="21" t="s">
        <v>30</v>
      </c>
    </row>
    <row r="18" spans="1:5" ht="12.75">
      <c r="A18" s="15" t="s">
        <v>14</v>
      </c>
      <c r="B18" s="19">
        <v>18.905</v>
      </c>
      <c r="C18" s="19">
        <v>18.905</v>
      </c>
      <c r="D18" s="19">
        <v>18.905</v>
      </c>
      <c r="E18" s="20" t="s">
        <v>31</v>
      </c>
    </row>
    <row r="19" spans="1:5" ht="12.75">
      <c r="A19" s="15" t="s">
        <v>15</v>
      </c>
      <c r="B19" s="19">
        <v>18.58</v>
      </c>
      <c r="C19" s="19">
        <v>18.58</v>
      </c>
      <c r="D19" s="19">
        <v>18.58</v>
      </c>
      <c r="E19" s="20" t="s">
        <v>32</v>
      </c>
    </row>
    <row r="20" spans="1:5" ht="12.75">
      <c r="A20" s="15" t="s">
        <v>16</v>
      </c>
      <c r="B20" s="19">
        <v>19.55</v>
      </c>
      <c r="C20" s="19">
        <v>19.55</v>
      </c>
      <c r="D20" s="19">
        <v>19.55</v>
      </c>
      <c r="E20" s="20" t="s">
        <v>33</v>
      </c>
    </row>
    <row r="21" spans="1:5" ht="12.75">
      <c r="A21" s="15" t="s">
        <v>7</v>
      </c>
      <c r="B21" s="19">
        <v>20.29</v>
      </c>
      <c r="C21" s="19">
        <v>20.29</v>
      </c>
      <c r="D21" s="19">
        <v>20.29</v>
      </c>
      <c r="E21" s="20" t="s">
        <v>34</v>
      </c>
    </row>
    <row r="22" spans="1:5" ht="12.75">
      <c r="A22" s="15" t="s">
        <v>8</v>
      </c>
      <c r="B22" s="19">
        <v>23.74</v>
      </c>
      <c r="C22" s="19">
        <v>23.74</v>
      </c>
      <c r="D22" s="19">
        <v>23.74</v>
      </c>
      <c r="E22" s="21" t="s">
        <v>35</v>
      </c>
    </row>
    <row r="23" spans="1:5" ht="12.75">
      <c r="A23" s="15" t="s">
        <v>9</v>
      </c>
      <c r="B23" s="19">
        <v>25.6736</v>
      </c>
      <c r="C23" s="19">
        <v>25.6736</v>
      </c>
      <c r="D23" s="19">
        <v>25.6736</v>
      </c>
      <c r="E23" s="21" t="s">
        <v>36</v>
      </c>
    </row>
    <row r="24" spans="1:5" ht="12.75">
      <c r="A24" s="15" t="s">
        <v>10</v>
      </c>
      <c r="B24" s="19">
        <v>25.422608695652176</v>
      </c>
      <c r="C24" s="19">
        <v>25.422608695652176</v>
      </c>
      <c r="D24" s="19">
        <v>25.422608695652176</v>
      </c>
      <c r="E24" s="21" t="s">
        <v>37</v>
      </c>
    </row>
    <row r="25" spans="1:5" ht="12.75">
      <c r="A25" s="15" t="s">
        <v>118</v>
      </c>
      <c r="B25" s="19">
        <v>24.160999999999998</v>
      </c>
      <c r="C25" s="19">
        <v>24.160999999999998</v>
      </c>
      <c r="D25" s="19">
        <v>24.160999999999998</v>
      </c>
      <c r="E25" s="21" t="s">
        <v>38</v>
      </c>
    </row>
    <row r="26" spans="1:5" ht="12.75">
      <c r="A26" s="15" t="s">
        <v>119</v>
      </c>
      <c r="B26" s="19">
        <v>25.803043478260864</v>
      </c>
      <c r="C26" s="19">
        <v>25.803043478260864</v>
      </c>
      <c r="D26" s="19">
        <v>25.803043478260864</v>
      </c>
      <c r="E26" s="21" t="s">
        <v>39</v>
      </c>
    </row>
    <row r="27" spans="1:5" ht="12.75">
      <c r="A27" s="15" t="s">
        <v>11</v>
      </c>
      <c r="B27" s="19">
        <v>26.715909090909097</v>
      </c>
      <c r="C27" s="19">
        <v>26.715909090909097</v>
      </c>
      <c r="D27" s="19">
        <v>26.715909090909097</v>
      </c>
      <c r="E27" s="20" t="s">
        <v>40</v>
      </c>
    </row>
    <row r="28" spans="1:5" ht="12.75">
      <c r="A28" s="15" t="s">
        <v>12</v>
      </c>
      <c r="B28" s="19">
        <v>28.43285714285715</v>
      </c>
      <c r="C28" s="19">
        <v>28.43285714285715</v>
      </c>
      <c r="D28" s="19">
        <v>28.43285714285715</v>
      </c>
      <c r="E28" s="21" t="s">
        <v>41</v>
      </c>
    </row>
    <row r="29" spans="1:5" ht="12.75">
      <c r="A29" s="15" t="s">
        <v>13</v>
      </c>
      <c r="B29" s="19">
        <v>27.562173913043477</v>
      </c>
      <c r="C29" s="19">
        <v>27.562173913043477</v>
      </c>
      <c r="D29" s="19">
        <v>27.562173913043477</v>
      </c>
      <c r="E29" s="21" t="s">
        <v>42</v>
      </c>
    </row>
    <row r="30" spans="1:5" ht="12.75">
      <c r="A30" s="15" t="s">
        <v>14</v>
      </c>
      <c r="B30" s="19">
        <v>24.324285714285715</v>
      </c>
      <c r="C30" s="19">
        <v>24.324285714285715</v>
      </c>
      <c r="D30" s="19">
        <v>24.324285714285715</v>
      </c>
      <c r="E30" s="20" t="s">
        <v>43</v>
      </c>
    </row>
    <row r="31" spans="1:5" ht="12.75">
      <c r="A31" s="15" t="s">
        <v>15</v>
      </c>
      <c r="B31" s="19">
        <v>28.437142857142856</v>
      </c>
      <c r="C31" s="19">
        <v>28.437142857142856</v>
      </c>
      <c r="D31" s="19">
        <v>28.437142857142856</v>
      </c>
      <c r="E31" s="20" t="s">
        <v>44</v>
      </c>
    </row>
    <row r="32" spans="1:5" ht="12.75">
      <c r="A32" s="15" t="s">
        <v>17</v>
      </c>
      <c r="B32" s="19">
        <v>31.183043478260878</v>
      </c>
      <c r="C32" s="19">
        <v>31.183043478260878</v>
      </c>
      <c r="D32" s="19">
        <v>31.183043478260878</v>
      </c>
      <c r="E32" s="20" t="s">
        <v>45</v>
      </c>
    </row>
    <row r="33" spans="1:5" ht="12.75">
      <c r="A33" s="15" t="s">
        <v>7</v>
      </c>
      <c r="B33" s="19">
        <v>32.7025</v>
      </c>
      <c r="C33" s="19">
        <v>32.7025</v>
      </c>
      <c r="D33" s="19">
        <v>32.7025</v>
      </c>
      <c r="E33" s="20" t="s">
        <v>46</v>
      </c>
    </row>
    <row r="34" spans="1:5" ht="12.75">
      <c r="A34" s="15" t="s">
        <v>8</v>
      </c>
      <c r="B34" s="19">
        <v>30.414761904761917</v>
      </c>
      <c r="C34" s="19">
        <v>30.414761904761917</v>
      </c>
      <c r="D34" s="19">
        <v>30.414761904761917</v>
      </c>
      <c r="E34" s="21" t="s">
        <v>47</v>
      </c>
    </row>
    <row r="35" spans="1:5" ht="12.75">
      <c r="A35" s="15" t="s">
        <v>9</v>
      </c>
      <c r="B35" s="19">
        <v>25.03952380952381</v>
      </c>
      <c r="C35" s="19">
        <v>25.03952380952381</v>
      </c>
      <c r="D35" s="19">
        <v>25.03952380952381</v>
      </c>
      <c r="E35" s="21" t="s">
        <v>48</v>
      </c>
    </row>
    <row r="36" spans="1:5" ht="12.75">
      <c r="A36" s="15" t="s">
        <v>10</v>
      </c>
      <c r="B36" s="19">
        <v>25.743809523809528</v>
      </c>
      <c r="C36" s="19">
        <v>25.743809523809528</v>
      </c>
      <c r="D36" s="19">
        <v>25.743809523809528</v>
      </c>
      <c r="E36" s="21" t="s">
        <v>49</v>
      </c>
    </row>
    <row r="37" spans="1:5" ht="12.75">
      <c r="A37" s="15" t="s">
        <v>118</v>
      </c>
      <c r="B37" s="19">
        <v>27.674285714285713</v>
      </c>
      <c r="C37" s="19">
        <v>27.674285714285713</v>
      </c>
      <c r="D37" s="19">
        <v>27.674285714285713</v>
      </c>
      <c r="E37" s="21" t="s">
        <v>50</v>
      </c>
    </row>
    <row r="38" spans="1:5" ht="12.75">
      <c r="A38" s="15" t="s">
        <v>119</v>
      </c>
      <c r="B38" s="19">
        <v>28.522608695652178</v>
      </c>
      <c r="C38" s="19">
        <v>28.522608695652178</v>
      </c>
      <c r="D38" s="19">
        <v>28.522608695652178</v>
      </c>
      <c r="E38" s="21" t="s">
        <v>51</v>
      </c>
    </row>
    <row r="39" spans="1:5" ht="12.75">
      <c r="A39" s="15" t="s">
        <v>11</v>
      </c>
      <c r="B39" s="19">
        <v>29.884285714285717</v>
      </c>
      <c r="C39" s="19">
        <v>29.884285714285717</v>
      </c>
      <c r="D39" s="19">
        <v>29.884285714285717</v>
      </c>
      <c r="E39" s="20" t="s">
        <v>52</v>
      </c>
    </row>
    <row r="40" spans="1:5" ht="12.75">
      <c r="A40" s="24" t="s">
        <v>12</v>
      </c>
      <c r="B40" s="25">
        <v>27.114090909090905</v>
      </c>
      <c r="C40" s="25">
        <v>27.114090909090905</v>
      </c>
      <c r="D40" s="25">
        <v>27.114090909090905</v>
      </c>
      <c r="E40" s="21" t="s">
        <v>53</v>
      </c>
    </row>
    <row r="41" spans="1:5" ht="12.75">
      <c r="A41" s="24" t="s">
        <v>13</v>
      </c>
      <c r="B41" s="25">
        <v>29.59619047619047</v>
      </c>
      <c r="C41" s="25">
        <v>29.59619047619047</v>
      </c>
      <c r="D41" s="25">
        <v>29.59619047619047</v>
      </c>
      <c r="E41" s="21" t="s">
        <v>54</v>
      </c>
    </row>
    <row r="42" spans="1:5" ht="12.75">
      <c r="A42" s="15" t="s">
        <v>14</v>
      </c>
      <c r="B42" s="19">
        <v>28.901500000000006</v>
      </c>
      <c r="C42" s="19">
        <v>28.901500000000006</v>
      </c>
      <c r="D42" s="19">
        <v>28.901500000000006</v>
      </c>
      <c r="E42" s="20" t="s">
        <v>55</v>
      </c>
    </row>
    <row r="43" spans="1:5" ht="12.75">
      <c r="A43" s="15" t="s">
        <v>15</v>
      </c>
      <c r="B43" s="19">
        <v>29.88818181818182</v>
      </c>
      <c r="C43" s="19">
        <v>29.88818181818182</v>
      </c>
      <c r="D43" s="19">
        <v>29.88818181818182</v>
      </c>
      <c r="E43" s="20" t="s">
        <v>56</v>
      </c>
    </row>
    <row r="44" spans="1:5" ht="13.5" thickBot="1">
      <c r="A44" s="22" t="s">
        <v>120</v>
      </c>
      <c r="B44" s="23">
        <v>31.22666666666667</v>
      </c>
      <c r="C44" s="23">
        <v>31.22666666666667</v>
      </c>
      <c r="D44" s="23">
        <v>31.22666666666667</v>
      </c>
      <c r="E44" s="20" t="s">
        <v>121</v>
      </c>
    </row>
    <row r="45" spans="1:5" ht="12.75">
      <c r="A45" s="15" t="s">
        <v>7</v>
      </c>
      <c r="B45" s="19">
        <v>31.22666666666667</v>
      </c>
      <c r="C45" s="19">
        <v>31.22666666666667</v>
      </c>
      <c r="D45" s="19">
        <v>30.996</v>
      </c>
      <c r="E45" s="20" t="s">
        <v>122</v>
      </c>
    </row>
    <row r="46" spans="1:5" ht="12.75">
      <c r="A46" s="15" t="s">
        <v>8</v>
      </c>
      <c r="B46" s="19">
        <v>31.22666666666667</v>
      </c>
      <c r="C46" s="19">
        <v>31.22666666666667</v>
      </c>
      <c r="D46" s="19">
        <v>30.40142857142858</v>
      </c>
      <c r="E46" s="21" t="s">
        <v>123</v>
      </c>
    </row>
    <row r="47" spans="1:5" ht="12.75">
      <c r="A47" s="15" t="s">
        <v>9</v>
      </c>
      <c r="B47" s="19">
        <v>31.22666666666667</v>
      </c>
      <c r="C47" s="19">
        <v>27.721440281030446</v>
      </c>
      <c r="D47" s="19">
        <v>30.124761904761904</v>
      </c>
      <c r="E47" s="21" t="s">
        <v>124</v>
      </c>
    </row>
    <row r="48" spans="1:5" ht="12.75">
      <c r="A48" s="15" t="s">
        <v>10</v>
      </c>
      <c r="B48" s="19">
        <v>31.22666666666667</v>
      </c>
      <c r="C48" s="19">
        <v>27.721440281030446</v>
      </c>
      <c r="D48" s="19">
        <v>29.851904761904763</v>
      </c>
      <c r="E48" s="21" t="s">
        <v>125</v>
      </c>
    </row>
    <row r="49" spans="1:5" ht="12.75">
      <c r="A49" s="15" t="s">
        <v>118</v>
      </c>
      <c r="B49" s="19">
        <v>31.22666666666667</v>
      </c>
      <c r="C49" s="19">
        <v>27.721440281030446</v>
      </c>
      <c r="D49" s="19">
        <v>29.58809523809524</v>
      </c>
      <c r="E49" s="21" t="s">
        <v>126</v>
      </c>
    </row>
    <row r="50" spans="1:5" ht="12.75">
      <c r="A50" s="15" t="s">
        <v>119</v>
      </c>
      <c r="B50" s="19">
        <v>31.22666666666667</v>
      </c>
      <c r="C50" s="19">
        <v>27.721440281030446</v>
      </c>
      <c r="D50" s="19">
        <v>29.31904761904762</v>
      </c>
      <c r="E50" s="21" t="s">
        <v>127</v>
      </c>
    </row>
    <row r="51" spans="1:5" ht="12.75">
      <c r="A51" s="15" t="s">
        <v>11</v>
      </c>
      <c r="B51" s="19">
        <v>31.22666666666667</v>
      </c>
      <c r="C51" s="19">
        <v>27.721440281030446</v>
      </c>
      <c r="D51" s="19">
        <v>29.04952380952381</v>
      </c>
      <c r="E51" s="20" t="s">
        <v>128</v>
      </c>
    </row>
    <row r="52" spans="1:5" ht="12.75">
      <c r="A52" s="15" t="s">
        <v>12</v>
      </c>
      <c r="B52" s="19">
        <v>31.22666666666667</v>
      </c>
      <c r="C52" s="19">
        <v>27.721440281030446</v>
      </c>
      <c r="D52" s="19">
        <v>28.781428571428563</v>
      </c>
      <c r="E52" s="21" t="s">
        <v>129</v>
      </c>
    </row>
    <row r="53" spans="1:5" ht="12.75">
      <c r="A53" s="15" t="s">
        <v>13</v>
      </c>
      <c r="B53" s="19">
        <v>31.22666666666667</v>
      </c>
      <c r="C53" s="19">
        <v>27.721440281030446</v>
      </c>
      <c r="D53" s="19">
        <v>28.521904761904757</v>
      </c>
      <c r="E53" s="21" t="s">
        <v>130</v>
      </c>
    </row>
    <row r="54" spans="1:5" ht="12.75">
      <c r="A54" s="15" t="s">
        <v>14</v>
      </c>
      <c r="B54" s="19">
        <v>31.22666666666667</v>
      </c>
      <c r="C54" s="19">
        <v>27.721440281030446</v>
      </c>
      <c r="D54" s="19">
        <v>28.285714285714285</v>
      </c>
      <c r="E54" s="20" t="s">
        <v>131</v>
      </c>
    </row>
    <row r="55" spans="1:5" ht="12.75">
      <c r="A55" s="15" t="s">
        <v>15</v>
      </c>
      <c r="B55" s="19">
        <v>31.22666666666667</v>
      </c>
      <c r="C55" s="19">
        <v>27.721440281030446</v>
      </c>
      <c r="D55" s="19">
        <v>28.0852380952381</v>
      </c>
      <c r="E55" s="20" t="s">
        <v>132</v>
      </c>
    </row>
    <row r="56" spans="1:5" ht="12.75">
      <c r="A56" s="15" t="s">
        <v>133</v>
      </c>
      <c r="B56" s="19">
        <v>31.22666666666667</v>
      </c>
      <c r="C56" s="19">
        <v>26.021440281030447</v>
      </c>
      <c r="D56" s="19">
        <v>27.834761904761905</v>
      </c>
      <c r="E56" s="20" t="s">
        <v>134</v>
      </c>
    </row>
    <row r="57" spans="1:5" ht="12.75">
      <c r="A57" s="15" t="s">
        <v>7</v>
      </c>
      <c r="B57" s="19">
        <v>31.22666666666667</v>
      </c>
      <c r="C57" s="19">
        <v>26.021440281030447</v>
      </c>
      <c r="D57" s="19">
        <v>27.62763095238095</v>
      </c>
      <c r="E57" s="20" t="s">
        <v>135</v>
      </c>
    </row>
    <row r="58" spans="1:5" ht="12.75">
      <c r="A58" s="15" t="s">
        <v>8</v>
      </c>
      <c r="B58" s="19">
        <v>31.22666666666667</v>
      </c>
      <c r="C58" s="19">
        <v>26.021440281030447</v>
      </c>
      <c r="D58" s="19">
        <v>27.420499999999997</v>
      </c>
      <c r="E58" s="21" t="s">
        <v>136</v>
      </c>
    </row>
    <row r="59" spans="1:5" ht="12.75">
      <c r="A59" s="15" t="s">
        <v>9</v>
      </c>
      <c r="B59" s="19">
        <v>31.22666666666667</v>
      </c>
      <c r="C59" s="19">
        <v>26.021440281030447</v>
      </c>
      <c r="D59" s="19">
        <v>27.259857142857143</v>
      </c>
      <c r="E59" s="21" t="s">
        <v>137</v>
      </c>
    </row>
    <row r="60" spans="1:5" ht="12.75">
      <c r="A60" s="15" t="s">
        <v>10</v>
      </c>
      <c r="B60" s="19">
        <v>31.22666666666667</v>
      </c>
      <c r="C60" s="19">
        <v>26.021440281030447</v>
      </c>
      <c r="D60" s="19">
        <v>27.09921428571429</v>
      </c>
      <c r="E60" s="21" t="s">
        <v>138</v>
      </c>
    </row>
    <row r="61" spans="1:5" ht="12.75">
      <c r="A61" s="15" t="s">
        <v>118</v>
      </c>
      <c r="B61" s="19">
        <v>31.22666666666667</v>
      </c>
      <c r="C61" s="19">
        <v>26.021440281030447</v>
      </c>
      <c r="D61" s="19">
        <v>26.938571428571436</v>
      </c>
      <c r="E61" s="21" t="s">
        <v>139</v>
      </c>
    </row>
    <row r="62" spans="1:5" ht="12.75">
      <c r="A62" s="15" t="s">
        <v>119</v>
      </c>
      <c r="B62" s="19">
        <v>31.22666666666667</v>
      </c>
      <c r="C62" s="19">
        <v>26.021440281030447</v>
      </c>
      <c r="D62" s="19">
        <v>26.819047619047623</v>
      </c>
      <c r="E62" s="21" t="s">
        <v>140</v>
      </c>
    </row>
    <row r="63" spans="1:5" ht="12.75">
      <c r="A63" s="15" t="s">
        <v>11</v>
      </c>
      <c r="B63" s="19">
        <v>31.22666666666667</v>
      </c>
      <c r="C63" s="19">
        <v>26.021440281030447</v>
      </c>
      <c r="D63" s="19">
        <v>26.69952380952381</v>
      </c>
      <c r="E63" s="20" t="s">
        <v>141</v>
      </c>
    </row>
    <row r="64" spans="1:5" ht="12.75">
      <c r="A64" s="15" t="s">
        <v>12</v>
      </c>
      <c r="B64" s="19">
        <v>31.22666666666667</v>
      </c>
      <c r="C64" s="19">
        <v>26.021440281030447</v>
      </c>
      <c r="D64" s="19">
        <v>26.58</v>
      </c>
      <c r="E64" s="21" t="s">
        <v>142</v>
      </c>
    </row>
    <row r="65" spans="1:5" ht="12.75">
      <c r="A65" s="15" t="s">
        <v>13</v>
      </c>
      <c r="B65" s="19">
        <v>31.22666666666667</v>
      </c>
      <c r="C65" s="19">
        <v>26.021440281030447</v>
      </c>
      <c r="D65" s="19">
        <v>26.506031746031745</v>
      </c>
      <c r="E65" s="21" t="s">
        <v>143</v>
      </c>
    </row>
    <row r="66" spans="1:5" ht="12.75">
      <c r="A66" s="15" t="s">
        <v>14</v>
      </c>
      <c r="B66" s="19">
        <v>31.22666666666667</v>
      </c>
      <c r="C66" s="19">
        <v>26.021440281030447</v>
      </c>
      <c r="D66" s="19">
        <v>26.43206349206349</v>
      </c>
      <c r="E66" s="20" t="s">
        <v>144</v>
      </c>
    </row>
    <row r="67" spans="1:5" ht="12.75">
      <c r="A67" s="15" t="s">
        <v>15</v>
      </c>
      <c r="B67" s="19">
        <v>31.22666666666667</v>
      </c>
      <c r="C67" s="19">
        <v>26.021440281030447</v>
      </c>
      <c r="D67" s="19">
        <v>26.35809523809524</v>
      </c>
      <c r="E67" s="20" t="s">
        <v>145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H22"/>
  <sheetViews>
    <sheetView zoomScale="75" zoomScaleNormal="75" workbookViewId="0" topLeftCell="P1">
      <selection activeCell="AD26" sqref="AD26"/>
    </sheetView>
  </sheetViews>
  <sheetFormatPr defaultColWidth="9.140625" defaultRowHeight="12.75"/>
  <sheetData>
    <row r="2" ht="12.75">
      <c r="B2" s="29" t="s">
        <v>203</v>
      </c>
    </row>
    <row r="3" ht="12.75">
      <c r="B3" t="s">
        <v>173</v>
      </c>
    </row>
    <row r="6" spans="2:7" ht="12.75">
      <c r="B6" t="s">
        <v>146</v>
      </c>
      <c r="C6" t="s">
        <v>147</v>
      </c>
      <c r="D6" t="s">
        <v>148</v>
      </c>
      <c r="E6" t="s">
        <v>149</v>
      </c>
      <c r="F6" t="s">
        <v>150</v>
      </c>
      <c r="G6" t="s">
        <v>151</v>
      </c>
    </row>
    <row r="7" spans="1:8" ht="12.75">
      <c r="A7" s="31" t="s">
        <v>168</v>
      </c>
      <c r="C7">
        <v>4.3</v>
      </c>
      <c r="H7" s="20" t="s">
        <v>43</v>
      </c>
    </row>
    <row r="8" spans="1:8" ht="12.75">
      <c r="A8" s="3" t="s">
        <v>15</v>
      </c>
      <c r="C8">
        <v>4.3</v>
      </c>
      <c r="H8" s="20" t="s">
        <v>44</v>
      </c>
    </row>
    <row r="9" spans="1:8" ht="12.75">
      <c r="A9" s="3" t="s">
        <v>17</v>
      </c>
      <c r="B9" s="26">
        <v>4.3583333333333325</v>
      </c>
      <c r="C9">
        <v>4.3</v>
      </c>
      <c r="D9">
        <v>4.2</v>
      </c>
      <c r="E9" s="6"/>
      <c r="H9" s="20" t="s">
        <v>45</v>
      </c>
    </row>
    <row r="10" spans="1:8" ht="12.75">
      <c r="A10" s="3" t="s">
        <v>7</v>
      </c>
      <c r="B10" s="26">
        <v>4.411111111111112</v>
      </c>
      <c r="C10">
        <v>4.6</v>
      </c>
      <c r="D10">
        <v>4.2</v>
      </c>
      <c r="E10" s="6"/>
      <c r="H10" s="20" t="s">
        <v>46</v>
      </c>
    </row>
    <row r="11" spans="1:8" ht="12.75">
      <c r="A11" s="3" t="s">
        <v>9</v>
      </c>
      <c r="B11" s="26">
        <v>4.38</v>
      </c>
      <c r="C11">
        <v>4.6</v>
      </c>
      <c r="D11">
        <v>4.4</v>
      </c>
      <c r="E11" s="6"/>
      <c r="H11" s="21" t="s">
        <v>47</v>
      </c>
    </row>
    <row r="12" spans="1:8" ht="12.75">
      <c r="A12" s="3" t="s">
        <v>8</v>
      </c>
      <c r="B12" s="26">
        <v>4.16</v>
      </c>
      <c r="C12">
        <v>4.6</v>
      </c>
      <c r="D12">
        <v>4.4</v>
      </c>
      <c r="E12" s="6"/>
      <c r="H12" s="21" t="s">
        <v>48</v>
      </c>
    </row>
    <row r="13" spans="1:8" ht="12.75">
      <c r="A13" s="3" t="s">
        <v>10</v>
      </c>
      <c r="B13" s="26">
        <v>4.172727272727272</v>
      </c>
      <c r="C13">
        <v>4.1</v>
      </c>
      <c r="D13">
        <v>4.2</v>
      </c>
      <c r="E13" s="6"/>
      <c r="H13" s="21" t="s">
        <v>49</v>
      </c>
    </row>
    <row r="14" spans="1:8" ht="12.75">
      <c r="A14" s="3" t="s">
        <v>18</v>
      </c>
      <c r="B14" s="26">
        <v>4.31</v>
      </c>
      <c r="C14">
        <v>4.1</v>
      </c>
      <c r="D14">
        <v>4.2</v>
      </c>
      <c r="E14" s="6"/>
      <c r="H14" s="21" t="s">
        <v>50</v>
      </c>
    </row>
    <row r="15" spans="1:8" ht="12.75">
      <c r="A15" s="3" t="s">
        <v>19</v>
      </c>
      <c r="B15" s="26">
        <v>4.407692307692308</v>
      </c>
      <c r="C15">
        <v>4.1</v>
      </c>
      <c r="D15">
        <v>4.4</v>
      </c>
      <c r="E15" s="6"/>
      <c r="H15" s="21" t="s">
        <v>51</v>
      </c>
    </row>
    <row r="16" spans="1:8" ht="12.75">
      <c r="A16" s="3" t="s">
        <v>11</v>
      </c>
      <c r="B16" s="26">
        <v>5.545454545454545</v>
      </c>
      <c r="C16">
        <v>6.5</v>
      </c>
      <c r="D16">
        <v>4.4</v>
      </c>
      <c r="H16" s="20" t="s">
        <v>52</v>
      </c>
    </row>
    <row r="17" spans="1:8" ht="12.75">
      <c r="A17" s="3" t="s">
        <v>12</v>
      </c>
      <c r="B17" s="26">
        <v>5.966666666666667</v>
      </c>
      <c r="C17">
        <v>6.5</v>
      </c>
      <c r="D17">
        <v>5.5</v>
      </c>
      <c r="H17" s="21" t="s">
        <v>53</v>
      </c>
    </row>
    <row r="18" spans="1:8" ht="12.75">
      <c r="A18" s="3" t="s">
        <v>13</v>
      </c>
      <c r="B18" s="26">
        <v>6.06</v>
      </c>
      <c r="C18">
        <v>6.5</v>
      </c>
      <c r="D18">
        <v>5.5</v>
      </c>
      <c r="E18" s="26">
        <v>4.0625</v>
      </c>
      <c r="H18" s="21" t="s">
        <v>54</v>
      </c>
    </row>
    <row r="19" spans="1:8" ht="12.75">
      <c r="A19" s="3" t="s">
        <v>14</v>
      </c>
      <c r="B19" s="26">
        <v>6.28</v>
      </c>
      <c r="C19">
        <v>6.6</v>
      </c>
      <c r="D19">
        <v>6.1</v>
      </c>
      <c r="E19" s="26">
        <v>4.15</v>
      </c>
      <c r="F19">
        <v>4.2</v>
      </c>
      <c r="H19" s="20" t="s">
        <v>55</v>
      </c>
    </row>
    <row r="20" spans="1:8" ht="12.75">
      <c r="A20" s="3" t="s">
        <v>15</v>
      </c>
      <c r="B20" s="26">
        <v>6.544444444444444</v>
      </c>
      <c r="C20">
        <v>6.6</v>
      </c>
      <c r="D20">
        <v>6.1</v>
      </c>
      <c r="E20" s="26">
        <v>4.257142857142857</v>
      </c>
      <c r="F20">
        <v>4.2</v>
      </c>
      <c r="G20" s="27">
        <v>4.2</v>
      </c>
      <c r="H20" s="20" t="s">
        <v>56</v>
      </c>
    </row>
    <row r="21" spans="1:8" ht="12.75">
      <c r="A21" s="31" t="s">
        <v>120</v>
      </c>
      <c r="B21" s="26">
        <v>6.557142857142856</v>
      </c>
      <c r="C21">
        <v>6.6</v>
      </c>
      <c r="D21">
        <v>6.6</v>
      </c>
      <c r="E21" s="26">
        <v>4.4</v>
      </c>
      <c r="F21">
        <v>4.2</v>
      </c>
      <c r="G21" s="28">
        <v>4.2</v>
      </c>
      <c r="H21" s="20" t="s">
        <v>121</v>
      </c>
    </row>
    <row r="22" spans="1:8" ht="12.75">
      <c r="A22" s="31" t="s">
        <v>7</v>
      </c>
      <c r="C22">
        <v>7.4</v>
      </c>
      <c r="F22">
        <v>4.7</v>
      </c>
      <c r="H22" s="20" t="s">
        <v>122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E19"/>
  <sheetViews>
    <sheetView zoomScale="75" zoomScaleNormal="75" workbookViewId="0" topLeftCell="A1">
      <selection activeCell="F30" sqref="F30"/>
    </sheetView>
  </sheetViews>
  <sheetFormatPr defaultColWidth="9.140625" defaultRowHeight="12.75"/>
  <sheetData>
    <row r="2" ht="12.75">
      <c r="B2" s="29" t="s">
        <v>172</v>
      </c>
    </row>
    <row r="3" ht="12.75">
      <c r="B3" s="29" t="s">
        <v>174</v>
      </c>
    </row>
    <row r="5" spans="2:4" ht="12.75">
      <c r="B5" t="s">
        <v>169</v>
      </c>
      <c r="C5" t="s">
        <v>170</v>
      </c>
      <c r="D5" t="s">
        <v>171</v>
      </c>
    </row>
    <row r="6" spans="1:5" ht="12.75">
      <c r="A6" s="3" t="s">
        <v>17</v>
      </c>
      <c r="B6" s="26">
        <v>3.2</v>
      </c>
      <c r="C6" s="26">
        <v>4.6</v>
      </c>
      <c r="D6" s="26">
        <v>4.066666666666666</v>
      </c>
      <c r="E6" s="20" t="s">
        <v>45</v>
      </c>
    </row>
    <row r="7" spans="1:5" ht="12.75">
      <c r="A7" s="3" t="s">
        <v>7</v>
      </c>
      <c r="B7" s="26">
        <v>3</v>
      </c>
      <c r="C7" s="26">
        <v>4.6</v>
      </c>
      <c r="D7" s="26">
        <v>4.16</v>
      </c>
      <c r="E7" s="20" t="s">
        <v>46</v>
      </c>
    </row>
    <row r="8" spans="1:5" ht="12.75">
      <c r="A8" s="3" t="s">
        <v>9</v>
      </c>
      <c r="B8" s="26">
        <v>3.4</v>
      </c>
      <c r="C8" s="26">
        <v>4.7</v>
      </c>
      <c r="D8" s="26">
        <v>4.15625</v>
      </c>
      <c r="E8" s="21" t="s">
        <v>47</v>
      </c>
    </row>
    <row r="9" spans="1:5" ht="12.75">
      <c r="A9" s="3" t="s">
        <v>8</v>
      </c>
      <c r="B9" s="26">
        <v>3.4</v>
      </c>
      <c r="C9" s="26">
        <v>4.5</v>
      </c>
      <c r="D9" s="26">
        <v>4.114285714285714</v>
      </c>
      <c r="E9" s="21" t="s">
        <v>48</v>
      </c>
    </row>
    <row r="10" spans="1:5" ht="12.75">
      <c r="A10" s="3" t="s">
        <v>10</v>
      </c>
      <c r="B10" s="26">
        <v>3.7</v>
      </c>
      <c r="C10" s="26">
        <v>4.4</v>
      </c>
      <c r="D10" s="26">
        <v>3.99</v>
      </c>
      <c r="E10" s="21" t="s">
        <v>49</v>
      </c>
    </row>
    <row r="11" spans="1:5" ht="12.75">
      <c r="A11" s="3" t="s">
        <v>18</v>
      </c>
      <c r="B11" s="26">
        <v>3.6</v>
      </c>
      <c r="C11" s="26">
        <v>4.8</v>
      </c>
      <c r="D11" s="26">
        <v>4.14</v>
      </c>
      <c r="E11" s="21" t="s">
        <v>50</v>
      </c>
    </row>
    <row r="12" spans="1:5" ht="12.75">
      <c r="A12" s="3" t="s">
        <v>19</v>
      </c>
      <c r="B12" s="26">
        <v>3.6</v>
      </c>
      <c r="C12" s="26">
        <v>5.1</v>
      </c>
      <c r="D12" s="26">
        <v>4.253846153846153</v>
      </c>
      <c r="E12" s="21" t="s">
        <v>51</v>
      </c>
    </row>
    <row r="13" spans="1:5" ht="12.75">
      <c r="A13" s="3" t="s">
        <v>11</v>
      </c>
      <c r="B13" s="26">
        <v>4.5</v>
      </c>
      <c r="C13" s="26">
        <v>5.5</v>
      </c>
      <c r="D13" s="26">
        <v>5.1416666666666675</v>
      </c>
      <c r="E13" s="20" t="s">
        <v>52</v>
      </c>
    </row>
    <row r="14" spans="1:5" ht="12.75">
      <c r="A14" s="3" t="s">
        <v>12</v>
      </c>
      <c r="B14" s="26">
        <v>4.5</v>
      </c>
      <c r="C14" s="26">
        <v>6.7</v>
      </c>
      <c r="D14" s="26">
        <v>5.508333333333334</v>
      </c>
      <c r="E14" s="21" t="s">
        <v>53</v>
      </c>
    </row>
    <row r="15" spans="1:5" ht="12.75">
      <c r="A15" s="3" t="s">
        <v>13</v>
      </c>
      <c r="B15" s="26">
        <v>5</v>
      </c>
      <c r="C15" s="26">
        <v>6</v>
      </c>
      <c r="D15" s="26">
        <v>5.47</v>
      </c>
      <c r="E15" s="21" t="s">
        <v>54</v>
      </c>
    </row>
    <row r="16" spans="1:5" ht="12.75">
      <c r="A16" s="3" t="s">
        <v>14</v>
      </c>
      <c r="B16" s="26">
        <v>4.5</v>
      </c>
      <c r="C16" s="26">
        <v>6.1</v>
      </c>
      <c r="D16" s="26">
        <v>5.581818181818181</v>
      </c>
      <c r="E16" s="20" t="s">
        <v>55</v>
      </c>
    </row>
    <row r="17" spans="1:5" ht="12.75">
      <c r="A17" s="3" t="s">
        <v>15</v>
      </c>
      <c r="B17" s="26">
        <v>5</v>
      </c>
      <c r="C17" s="26">
        <v>6.3</v>
      </c>
      <c r="D17" s="26">
        <v>5.7</v>
      </c>
      <c r="E17" s="20" t="s">
        <v>56</v>
      </c>
    </row>
    <row r="18" spans="1:5" ht="12.75">
      <c r="A18" s="31" t="s">
        <v>120</v>
      </c>
      <c r="B18" s="26">
        <v>5</v>
      </c>
      <c r="C18" s="26">
        <v>7</v>
      </c>
      <c r="D18" s="26">
        <v>5.95625</v>
      </c>
      <c r="E18" s="20" t="s">
        <v>121</v>
      </c>
    </row>
    <row r="19" ht="12.75">
      <c r="A19" s="3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D23"/>
  <sheetViews>
    <sheetView zoomScale="75" zoomScaleNormal="75" workbookViewId="0" topLeftCell="H1">
      <selection activeCell="U32" sqref="U32"/>
    </sheetView>
  </sheetViews>
  <sheetFormatPr defaultColWidth="9.140625" defaultRowHeight="12.75"/>
  <sheetData>
    <row r="2" ht="12.75">
      <c r="B2" t="s">
        <v>181</v>
      </c>
    </row>
    <row r="3" ht="12.75">
      <c r="B3" t="s">
        <v>182</v>
      </c>
    </row>
    <row r="5" spans="2:3" ht="12.75">
      <c r="B5" s="29" t="s">
        <v>179</v>
      </c>
      <c r="C5" t="s">
        <v>178</v>
      </c>
    </row>
    <row r="6" spans="1:3" ht="12.75">
      <c r="A6" s="32"/>
      <c r="B6" s="34" t="s">
        <v>175</v>
      </c>
      <c r="C6" s="33" t="s">
        <v>176</v>
      </c>
    </row>
    <row r="7" spans="1:4" ht="12.75">
      <c r="A7" s="6" t="s">
        <v>73</v>
      </c>
      <c r="B7" s="26">
        <v>11.980437345370916</v>
      </c>
      <c r="C7" s="26">
        <v>10.375847078465254</v>
      </c>
      <c r="D7" s="8" t="s">
        <v>89</v>
      </c>
    </row>
    <row r="8" spans="1:4" ht="12.75">
      <c r="A8" s="6" t="s">
        <v>70</v>
      </c>
      <c r="B8" s="26">
        <v>11.906406784772797</v>
      </c>
      <c r="C8" s="26">
        <v>10.434726140667967</v>
      </c>
      <c r="D8" s="8" t="s">
        <v>90</v>
      </c>
    </row>
    <row r="9" spans="1:4" ht="12.75">
      <c r="A9" s="6" t="s">
        <v>71</v>
      </c>
      <c r="B9" s="26">
        <v>12.248532944444271</v>
      </c>
      <c r="C9" s="26">
        <v>10.888239454290547</v>
      </c>
      <c r="D9" s="8" t="s">
        <v>91</v>
      </c>
    </row>
    <row r="10" spans="1:4" ht="12.75">
      <c r="A10" s="6" t="s">
        <v>72</v>
      </c>
      <c r="B10" s="26">
        <v>13.162613233751784</v>
      </c>
      <c r="C10" s="26">
        <v>12.295671084005846</v>
      </c>
      <c r="D10" s="8" t="s">
        <v>92</v>
      </c>
    </row>
    <row r="11" spans="1:4" ht="12.75">
      <c r="A11" s="6" t="s">
        <v>74</v>
      </c>
      <c r="B11" s="26">
        <v>13.272794544219083</v>
      </c>
      <c r="C11" s="26">
        <v>12.469635213979368</v>
      </c>
      <c r="D11" s="7" t="s">
        <v>77</v>
      </c>
    </row>
    <row r="12" spans="1:4" ht="12.75">
      <c r="A12" s="6" t="s">
        <v>70</v>
      </c>
      <c r="B12" s="26">
        <v>13.905724374352628</v>
      </c>
      <c r="C12" s="26">
        <v>12.674688750502492</v>
      </c>
      <c r="D12" s="7" t="s">
        <v>78</v>
      </c>
    </row>
    <row r="13" spans="1:4" ht="12.75">
      <c r="A13" s="6" t="s">
        <v>71</v>
      </c>
      <c r="B13" s="26">
        <v>13.240898502952925</v>
      </c>
      <c r="C13" s="26">
        <v>11.949390570848374</v>
      </c>
      <c r="D13" s="7" t="s">
        <v>79</v>
      </c>
    </row>
    <row r="14" spans="1:4" ht="12.75">
      <c r="A14" s="6" t="s">
        <v>72</v>
      </c>
      <c r="B14" s="26">
        <v>12.13246869007733</v>
      </c>
      <c r="C14" s="26">
        <v>10.861083538868561</v>
      </c>
      <c r="D14" s="7" t="s">
        <v>80</v>
      </c>
    </row>
    <row r="15" spans="1:4" ht="12.75">
      <c r="A15" s="6" t="s">
        <v>75</v>
      </c>
      <c r="B15" s="26">
        <v>11.320787174721008</v>
      </c>
      <c r="C15" s="26">
        <v>10.117711278559435</v>
      </c>
      <c r="D15" s="7" t="s">
        <v>81</v>
      </c>
    </row>
    <row r="16" spans="1:4" ht="12.75">
      <c r="A16" s="6" t="s">
        <v>70</v>
      </c>
      <c r="B16" s="26">
        <v>10.695992912289608</v>
      </c>
      <c r="C16" s="26">
        <v>9.064998953317982</v>
      </c>
      <c r="D16" s="7" t="s">
        <v>82</v>
      </c>
    </row>
    <row r="17" spans="1:4" ht="12.75">
      <c r="A17" s="6" t="s">
        <v>71</v>
      </c>
      <c r="B17" s="26">
        <v>9.198841246512053</v>
      </c>
      <c r="C17" s="26">
        <v>8.519841321034647</v>
      </c>
      <c r="D17" s="7" t="s">
        <v>83</v>
      </c>
    </row>
    <row r="18" spans="1:4" ht="12.75">
      <c r="A18" s="6" t="s">
        <v>72</v>
      </c>
      <c r="B18" s="26">
        <v>9.232507239544729</v>
      </c>
      <c r="C18" s="26">
        <v>8.531549529731278</v>
      </c>
      <c r="D18" s="7" t="s">
        <v>84</v>
      </c>
    </row>
    <row r="19" spans="1:4" ht="12.75">
      <c r="A19" s="6" t="s">
        <v>76</v>
      </c>
      <c r="B19" s="26">
        <v>9.516543472813812</v>
      </c>
      <c r="C19" s="26">
        <v>9.380550043408148</v>
      </c>
      <c r="D19" s="7" t="s">
        <v>85</v>
      </c>
    </row>
    <row r="20" spans="1:4" ht="12.75">
      <c r="A20" s="6" t="s">
        <v>70</v>
      </c>
      <c r="B20" s="26">
        <v>8.874994110718477</v>
      </c>
      <c r="C20" s="26">
        <v>8.08265775582352</v>
      </c>
      <c r="D20" s="7" t="s">
        <v>86</v>
      </c>
    </row>
    <row r="21" spans="1:4" ht="12.75">
      <c r="A21" s="6" t="s">
        <v>71</v>
      </c>
      <c r="B21" s="26">
        <v>9.008809791783879</v>
      </c>
      <c r="C21" s="26">
        <v>8.707768878718507</v>
      </c>
      <c r="D21" s="7" t="s">
        <v>87</v>
      </c>
    </row>
    <row r="22" spans="1:4" ht="12.75">
      <c r="A22" s="6" t="s">
        <v>72</v>
      </c>
      <c r="B22" s="26">
        <v>9.93247986191027</v>
      </c>
      <c r="C22" s="26">
        <v>10.015263157894774</v>
      </c>
      <c r="D22" s="7" t="s">
        <v>88</v>
      </c>
    </row>
    <row r="23" spans="1:4" ht="12.75">
      <c r="A23" s="30" t="s">
        <v>177</v>
      </c>
      <c r="B23" s="26">
        <v>9.331430359502102</v>
      </c>
      <c r="C23" s="26">
        <v>11.809097940422516</v>
      </c>
      <c r="D23" s="7" t="s">
        <v>158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Szilágyi Eszter</cp:lastModifiedBy>
  <dcterms:created xsi:type="dcterms:W3CDTF">2004-02-11T09:48:21Z</dcterms:created>
  <dcterms:modified xsi:type="dcterms:W3CDTF">2004-02-22T23:34:15Z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