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drawings/drawing24.xml" ContentType="application/vnd.openxmlformats-officedocument.drawing+xml"/>
  <Override PartName="/xl/worksheets/sheet24.xml" ContentType="application/vnd.openxmlformats-officedocument.spreadsheetml.worksheet+xml"/>
  <Override PartName="/xl/drawings/drawing25.xml" ContentType="application/vnd.openxmlformats-officedocument.drawing+xml"/>
  <Override PartName="/xl/worksheets/sheet25.xml" ContentType="application/vnd.openxmlformats-officedocument.spreadsheetml.worksheet+xml"/>
  <Override PartName="/xl/drawings/drawing26.xml" ContentType="application/vnd.openxmlformats-officedocument.drawing+xml"/>
  <Override PartName="/xl/worksheets/sheet26.xml" ContentType="application/vnd.openxmlformats-officedocument.spreadsheetml.worksheet+xml"/>
  <Override PartName="/xl/drawings/drawing27.xml" ContentType="application/vnd.openxmlformats-officedocument.drawing+xml"/>
  <Override PartName="/xl/worksheets/sheet27.xml" ContentType="application/vnd.openxmlformats-officedocument.spreadsheetml.worksheet+xml"/>
  <Override PartName="/xl/drawings/drawing28.xml" ContentType="application/vnd.openxmlformats-officedocument.drawing+xml"/>
  <Override PartName="/xl/worksheets/sheet28.xml" ContentType="application/vnd.openxmlformats-officedocument.spreadsheetml.worksheet+xml"/>
  <Override PartName="/xl/drawings/drawing29.xml" ContentType="application/vnd.openxmlformats-officedocument.drawing+xml"/>
  <Override PartName="/xl/worksheets/sheet29.xml" ContentType="application/vnd.openxmlformats-officedocument.spreadsheetml.worksheet+xml"/>
  <Override PartName="/xl/drawings/drawing30.xml" ContentType="application/vnd.openxmlformats-officedocument.drawing+xml"/>
  <Override PartName="/xl/worksheets/sheet30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765" windowHeight="5610" firstSheet="13" activeTab="29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II-12" sheetId="12" r:id="rId12"/>
    <sheet name="II-13" sheetId="13" r:id="rId13"/>
    <sheet name="II-14" sheetId="14" r:id="rId14"/>
    <sheet name="II-15" sheetId="15" r:id="rId15"/>
    <sheet name="II-16" sheetId="16" r:id="rId16"/>
    <sheet name="II-17" sheetId="17" r:id="rId17"/>
    <sheet name="II-18" sheetId="18" r:id="rId18"/>
    <sheet name="II-19" sheetId="19" r:id="rId19"/>
    <sheet name="II-20" sheetId="20" r:id="rId20"/>
    <sheet name="II-21" sheetId="21" r:id="rId21"/>
    <sheet name="II-22" sheetId="22" r:id="rId22"/>
    <sheet name="II-23" sheetId="23" r:id="rId23"/>
    <sheet name="II-24" sheetId="24" r:id="rId24"/>
    <sheet name="II-25" sheetId="25" r:id="rId25"/>
    <sheet name="II-26" sheetId="26" r:id="rId26"/>
    <sheet name="II-27" sheetId="27" r:id="rId27"/>
    <sheet name="II-28" sheetId="28" r:id="rId28"/>
    <sheet name="II-29" sheetId="29" r:id="rId29"/>
    <sheet name="II-30" sheetId="30" r:id="rId30"/>
  </sheets>
  <externalReferences>
    <externalReference r:id="rId33"/>
  </externalReferences>
  <definedNames>
    <definedName name="_ftn1" localSheetId="23">'II-24'!$I$40</definedName>
    <definedName name="_ftnref1" localSheetId="23">'II-24'!$I$37</definedName>
    <definedName name="asdfasd" localSheetId="0" hidden="1">{"'előző év december'!$A$2:$CP$214"}</definedName>
    <definedName name="asdfasd" localSheetId="15" hidden="1">{"'előző év december'!$A$2:$CP$214"}</definedName>
    <definedName name="asdfasd" localSheetId="16" hidden="1">{"'előző év december'!$A$2:$CP$214"}</definedName>
    <definedName name="asdfasd" localSheetId="17" hidden="1">{"'előző év december'!$A$2:$CP$214"}</definedName>
    <definedName name="asdfasd" localSheetId="18" hidden="1">{"'előző év december'!$A$2:$CP$214"}</definedName>
    <definedName name="asdfasd" localSheetId="19" hidden="1">{"'előző év december'!$A$2:$CP$214"}</definedName>
    <definedName name="asdfasd" localSheetId="20" hidden="1">{"'előző év december'!$A$2:$CP$214"}</definedName>
    <definedName name="asdfasd" localSheetId="21" hidden="1">{"'előző év december'!$A$2:$CP$214"}</definedName>
    <definedName name="asdfasd" localSheetId="22" hidden="1">{"'előző év december'!$A$2:$CP$214"}</definedName>
    <definedName name="asdfasd" localSheetId="23" hidden="1">{"'előző év december'!$A$2:$CP$214"}</definedName>
    <definedName name="asdfasd" localSheetId="24" hidden="1">{"'előző év december'!$A$2:$CP$214"}</definedName>
    <definedName name="asdfasd" localSheetId="25" hidden="1">{"'előző év december'!$A$2:$CP$214"}</definedName>
    <definedName name="asdfasd" localSheetId="26" hidden="1">{"'előző év december'!$A$2:$CP$214"}</definedName>
    <definedName name="asdfasd" localSheetId="27" hidden="1">{"'előző év december'!$A$2:$CP$214"}</definedName>
    <definedName name="asdfasd" localSheetId="28" hidden="1">{"'előző év december'!$A$2:$CP$214"}</definedName>
    <definedName name="asdfasd" localSheetId="29" hidden="1">{"'előző év december'!$A$2:$CP$214"}</definedName>
    <definedName name="asdfasd" hidden="1">{"'előző év december'!$A$2:$CP$214"}</definedName>
    <definedName name="bn" localSheetId="0" hidden="1">{"'előző év december'!$A$2:$CP$214"}</definedName>
    <definedName name="bn" localSheetId="15" hidden="1">{"'előző év december'!$A$2:$CP$214"}</definedName>
    <definedName name="bn" localSheetId="16" hidden="1">{"'előző év december'!$A$2:$CP$214"}</definedName>
    <definedName name="bn" localSheetId="17" hidden="1">{"'előző év december'!$A$2:$CP$214"}</definedName>
    <definedName name="bn" localSheetId="18" hidden="1">{"'előző év december'!$A$2:$CP$214"}</definedName>
    <definedName name="bn" localSheetId="19" hidden="1">{"'előző év december'!$A$2:$CP$214"}</definedName>
    <definedName name="bn" localSheetId="20" hidden="1">{"'előző év december'!$A$2:$CP$214"}</definedName>
    <definedName name="bn" localSheetId="21" hidden="1">{"'előző év december'!$A$2:$CP$214"}</definedName>
    <definedName name="bn" localSheetId="22" hidden="1">{"'előző év december'!$A$2:$CP$214"}</definedName>
    <definedName name="bn" localSheetId="23" hidden="1">{"'előző év december'!$A$2:$CP$214"}</definedName>
    <definedName name="bn" localSheetId="24" hidden="1">{"'előző év december'!$A$2:$CP$214"}</definedName>
    <definedName name="bn" localSheetId="25" hidden="1">{"'előző év december'!$A$2:$CP$214"}</definedName>
    <definedName name="bn" localSheetId="26" hidden="1">{"'előző év december'!$A$2:$CP$214"}</definedName>
    <definedName name="bn" localSheetId="27" hidden="1">{"'előző év december'!$A$2:$CP$214"}</definedName>
    <definedName name="bn" localSheetId="28" hidden="1">{"'előző év december'!$A$2:$CP$214"}</definedName>
    <definedName name="bn" localSheetId="29" hidden="1">{"'előző év december'!$A$2:$CP$214"}</definedName>
    <definedName name="bn" hidden="1">{"'előző év december'!$A$2:$CP$214"}</definedName>
    <definedName name="cp" localSheetId="0" hidden="1">{"'előző év december'!$A$2:$CP$214"}</definedName>
    <definedName name="cp" localSheetId="15" hidden="1">{"'előző év december'!$A$2:$CP$214"}</definedName>
    <definedName name="cp" localSheetId="16" hidden="1">{"'előző év december'!$A$2:$CP$214"}</definedName>
    <definedName name="cp" localSheetId="17" hidden="1">{"'előző év december'!$A$2:$CP$214"}</definedName>
    <definedName name="cp" localSheetId="18" hidden="1">{"'előző év december'!$A$2:$CP$214"}</definedName>
    <definedName name="cp" localSheetId="19" hidden="1">{"'előző év december'!$A$2:$CP$214"}</definedName>
    <definedName name="cp" localSheetId="20" hidden="1">{"'előző év december'!$A$2:$CP$214"}</definedName>
    <definedName name="cp" localSheetId="21" hidden="1">{"'előző év december'!$A$2:$CP$214"}</definedName>
    <definedName name="cp" localSheetId="22" hidden="1">{"'előző év december'!$A$2:$CP$214"}</definedName>
    <definedName name="cp" localSheetId="23" hidden="1">{"'előző év december'!$A$2:$CP$214"}</definedName>
    <definedName name="cp" localSheetId="24" hidden="1">{"'előző év december'!$A$2:$CP$214"}</definedName>
    <definedName name="cp" localSheetId="25" hidden="1">{"'előző év december'!$A$2:$CP$214"}</definedName>
    <definedName name="cp" localSheetId="26" hidden="1">{"'előző év december'!$A$2:$CP$214"}</definedName>
    <definedName name="cp" localSheetId="27" hidden="1">{"'előző év december'!$A$2:$CP$214"}</definedName>
    <definedName name="cp" localSheetId="28" hidden="1">{"'előző év december'!$A$2:$CP$214"}</definedName>
    <definedName name="cp" localSheetId="29" hidden="1">{"'előző év december'!$A$2:$CP$214"}</definedName>
    <definedName name="cp" hidden="1">{"'előző év december'!$A$2:$CP$214"}</definedName>
    <definedName name="cp10" localSheetId="0" hidden="1">{"'előző év december'!$A$2:$CP$214"}</definedName>
    <definedName name="cp10" localSheetId="15" hidden="1">{"'előző év december'!$A$2:$CP$214"}</definedName>
    <definedName name="cp10" localSheetId="16" hidden="1">{"'előző év december'!$A$2:$CP$214"}</definedName>
    <definedName name="cp10" localSheetId="17" hidden="1">{"'előző év december'!$A$2:$CP$214"}</definedName>
    <definedName name="cp10" localSheetId="18" hidden="1">{"'előző év december'!$A$2:$CP$214"}</definedName>
    <definedName name="cp10" localSheetId="19" hidden="1">{"'előző év december'!$A$2:$CP$214"}</definedName>
    <definedName name="cp10" localSheetId="20" hidden="1">{"'előző év december'!$A$2:$CP$214"}</definedName>
    <definedName name="cp10" localSheetId="21" hidden="1">{"'előző év december'!$A$2:$CP$214"}</definedName>
    <definedName name="cp10" localSheetId="22" hidden="1">{"'előző év december'!$A$2:$CP$214"}</definedName>
    <definedName name="cp10" localSheetId="23" hidden="1">{"'előző év december'!$A$2:$CP$214"}</definedName>
    <definedName name="cp10" localSheetId="24" hidden="1">{"'előző év december'!$A$2:$CP$214"}</definedName>
    <definedName name="cp10" localSheetId="25" hidden="1">{"'előző év december'!$A$2:$CP$214"}</definedName>
    <definedName name="cp10" localSheetId="26" hidden="1">{"'előző év december'!$A$2:$CP$214"}</definedName>
    <definedName name="cp10" localSheetId="27" hidden="1">{"'előző év december'!$A$2:$CP$214"}</definedName>
    <definedName name="cp10" localSheetId="28" hidden="1">{"'előző év december'!$A$2:$CP$214"}</definedName>
    <definedName name="cp10" localSheetId="29" hidden="1">{"'előző év december'!$A$2:$CP$214"}</definedName>
    <definedName name="cp10" hidden="1">{"'előző év december'!$A$2:$CP$214"}</definedName>
    <definedName name="cp11" localSheetId="0" hidden="1">{"'előző év december'!$A$2:$CP$214"}</definedName>
    <definedName name="cp11" localSheetId="15" hidden="1">{"'előző év december'!$A$2:$CP$214"}</definedName>
    <definedName name="cp11" localSheetId="16" hidden="1">{"'előző év december'!$A$2:$CP$214"}</definedName>
    <definedName name="cp11" localSheetId="17" hidden="1">{"'előző év december'!$A$2:$CP$214"}</definedName>
    <definedName name="cp11" localSheetId="18" hidden="1">{"'előző év december'!$A$2:$CP$214"}</definedName>
    <definedName name="cp11" localSheetId="19" hidden="1">{"'előző év december'!$A$2:$CP$214"}</definedName>
    <definedName name="cp11" localSheetId="20" hidden="1">{"'előző év december'!$A$2:$CP$214"}</definedName>
    <definedName name="cp11" localSheetId="21" hidden="1">{"'előző év december'!$A$2:$CP$214"}</definedName>
    <definedName name="cp11" localSheetId="22" hidden="1">{"'előző év december'!$A$2:$CP$214"}</definedName>
    <definedName name="cp11" localSheetId="23" hidden="1">{"'előző év december'!$A$2:$CP$214"}</definedName>
    <definedName name="cp11" localSheetId="24" hidden="1">{"'előző év december'!$A$2:$CP$214"}</definedName>
    <definedName name="cp11" localSheetId="25" hidden="1">{"'előző év december'!$A$2:$CP$214"}</definedName>
    <definedName name="cp11" localSheetId="26" hidden="1">{"'előző év december'!$A$2:$CP$214"}</definedName>
    <definedName name="cp11" localSheetId="27" hidden="1">{"'előző év december'!$A$2:$CP$214"}</definedName>
    <definedName name="cp11" localSheetId="28" hidden="1">{"'előző év december'!$A$2:$CP$214"}</definedName>
    <definedName name="cp11" localSheetId="29" hidden="1">{"'előző év december'!$A$2:$CP$214"}</definedName>
    <definedName name="cp11" hidden="1">{"'előző év december'!$A$2:$CP$214"}</definedName>
    <definedName name="cp2" localSheetId="0" hidden="1">{"'előző év december'!$A$2:$CP$214"}</definedName>
    <definedName name="cp2" localSheetId="15" hidden="1">{"'előző év december'!$A$2:$CP$214"}</definedName>
    <definedName name="cp2" localSheetId="16" hidden="1">{"'előző év december'!$A$2:$CP$214"}</definedName>
    <definedName name="cp2" localSheetId="17" hidden="1">{"'előző év december'!$A$2:$CP$214"}</definedName>
    <definedName name="cp2" localSheetId="18" hidden="1">{"'előző év december'!$A$2:$CP$214"}</definedName>
    <definedName name="cp2" localSheetId="19" hidden="1">{"'előző év december'!$A$2:$CP$214"}</definedName>
    <definedName name="cp2" localSheetId="20" hidden="1">{"'előző év december'!$A$2:$CP$214"}</definedName>
    <definedName name="cp2" localSheetId="21" hidden="1">{"'előző év december'!$A$2:$CP$214"}</definedName>
    <definedName name="cp2" localSheetId="22" hidden="1">{"'előző év december'!$A$2:$CP$214"}</definedName>
    <definedName name="cp2" localSheetId="23" hidden="1">{"'előző év december'!$A$2:$CP$214"}</definedName>
    <definedName name="cp2" localSheetId="24" hidden="1">{"'előző év december'!$A$2:$CP$214"}</definedName>
    <definedName name="cp2" localSheetId="25" hidden="1">{"'előző év december'!$A$2:$CP$214"}</definedName>
    <definedName name="cp2" localSheetId="26" hidden="1">{"'előző év december'!$A$2:$CP$214"}</definedName>
    <definedName name="cp2" localSheetId="27" hidden="1">{"'előző év december'!$A$2:$CP$214"}</definedName>
    <definedName name="cp2" localSheetId="28" hidden="1">{"'előző év december'!$A$2:$CP$214"}</definedName>
    <definedName name="cp2" localSheetId="29" hidden="1">{"'előző év december'!$A$2:$CP$214"}</definedName>
    <definedName name="cp2" hidden="1">{"'előző év december'!$A$2:$CP$214"}</definedName>
    <definedName name="cp3" localSheetId="0" hidden="1">{"'előző év december'!$A$2:$CP$214"}</definedName>
    <definedName name="cp3" localSheetId="15" hidden="1">{"'előző év december'!$A$2:$CP$214"}</definedName>
    <definedName name="cp3" localSheetId="16" hidden="1">{"'előző év december'!$A$2:$CP$214"}</definedName>
    <definedName name="cp3" localSheetId="17" hidden="1">{"'előző év december'!$A$2:$CP$214"}</definedName>
    <definedName name="cp3" localSheetId="18" hidden="1">{"'előző év december'!$A$2:$CP$214"}</definedName>
    <definedName name="cp3" localSheetId="19" hidden="1">{"'előző év december'!$A$2:$CP$214"}</definedName>
    <definedName name="cp3" localSheetId="20" hidden="1">{"'előző év december'!$A$2:$CP$214"}</definedName>
    <definedName name="cp3" localSheetId="21" hidden="1">{"'előző év december'!$A$2:$CP$214"}</definedName>
    <definedName name="cp3" localSheetId="22" hidden="1">{"'előző év december'!$A$2:$CP$214"}</definedName>
    <definedName name="cp3" localSheetId="23" hidden="1">{"'előző év december'!$A$2:$CP$214"}</definedName>
    <definedName name="cp3" localSheetId="24" hidden="1">{"'előző év december'!$A$2:$CP$214"}</definedName>
    <definedName name="cp3" localSheetId="25" hidden="1">{"'előző év december'!$A$2:$CP$214"}</definedName>
    <definedName name="cp3" localSheetId="26" hidden="1">{"'előző év december'!$A$2:$CP$214"}</definedName>
    <definedName name="cp3" localSheetId="27" hidden="1">{"'előző év december'!$A$2:$CP$214"}</definedName>
    <definedName name="cp3" localSheetId="28" hidden="1">{"'előző év december'!$A$2:$CP$214"}</definedName>
    <definedName name="cp3" localSheetId="29" hidden="1">{"'előző év december'!$A$2:$CP$214"}</definedName>
    <definedName name="cp3" hidden="1">{"'előző év december'!$A$2:$CP$214"}</definedName>
    <definedName name="cp4" localSheetId="0" hidden="1">{"'előző év december'!$A$2:$CP$214"}</definedName>
    <definedName name="cp4" localSheetId="15" hidden="1">{"'előző év december'!$A$2:$CP$214"}</definedName>
    <definedName name="cp4" localSheetId="16" hidden="1">{"'előző év december'!$A$2:$CP$214"}</definedName>
    <definedName name="cp4" localSheetId="17" hidden="1">{"'előző év december'!$A$2:$CP$214"}</definedName>
    <definedName name="cp4" localSheetId="18" hidden="1">{"'előző év december'!$A$2:$CP$214"}</definedName>
    <definedName name="cp4" localSheetId="19" hidden="1">{"'előző év december'!$A$2:$CP$214"}</definedName>
    <definedName name="cp4" localSheetId="20" hidden="1">{"'előző év december'!$A$2:$CP$214"}</definedName>
    <definedName name="cp4" localSheetId="21" hidden="1">{"'előző év december'!$A$2:$CP$214"}</definedName>
    <definedName name="cp4" localSheetId="22" hidden="1">{"'előző év december'!$A$2:$CP$214"}</definedName>
    <definedName name="cp4" localSheetId="23" hidden="1">{"'előző év december'!$A$2:$CP$214"}</definedName>
    <definedName name="cp4" localSheetId="24" hidden="1">{"'előző év december'!$A$2:$CP$214"}</definedName>
    <definedName name="cp4" localSheetId="25" hidden="1">{"'előző év december'!$A$2:$CP$214"}</definedName>
    <definedName name="cp4" localSheetId="26" hidden="1">{"'előző év december'!$A$2:$CP$214"}</definedName>
    <definedName name="cp4" localSheetId="27" hidden="1">{"'előző év december'!$A$2:$CP$214"}</definedName>
    <definedName name="cp4" localSheetId="28" hidden="1">{"'előző év december'!$A$2:$CP$214"}</definedName>
    <definedName name="cp4" localSheetId="29" hidden="1">{"'előző év december'!$A$2:$CP$214"}</definedName>
    <definedName name="cp4" hidden="1">{"'előző év december'!$A$2:$CP$214"}</definedName>
    <definedName name="cp5" localSheetId="0" hidden="1">{"'előző év december'!$A$2:$CP$214"}</definedName>
    <definedName name="cp5" localSheetId="15" hidden="1">{"'előző év december'!$A$2:$CP$214"}</definedName>
    <definedName name="cp5" localSheetId="16" hidden="1">{"'előző év december'!$A$2:$CP$214"}</definedName>
    <definedName name="cp5" localSheetId="17" hidden="1">{"'előző év december'!$A$2:$CP$214"}</definedName>
    <definedName name="cp5" localSheetId="18" hidden="1">{"'előző év december'!$A$2:$CP$214"}</definedName>
    <definedName name="cp5" localSheetId="19" hidden="1">{"'előző év december'!$A$2:$CP$214"}</definedName>
    <definedName name="cp5" localSheetId="20" hidden="1">{"'előző év december'!$A$2:$CP$214"}</definedName>
    <definedName name="cp5" localSheetId="21" hidden="1">{"'előző év december'!$A$2:$CP$214"}</definedName>
    <definedName name="cp5" localSheetId="22" hidden="1">{"'előző év december'!$A$2:$CP$214"}</definedName>
    <definedName name="cp5" localSheetId="23" hidden="1">{"'előző év december'!$A$2:$CP$214"}</definedName>
    <definedName name="cp5" localSheetId="24" hidden="1">{"'előző év december'!$A$2:$CP$214"}</definedName>
    <definedName name="cp5" localSheetId="25" hidden="1">{"'előző év december'!$A$2:$CP$214"}</definedName>
    <definedName name="cp5" localSheetId="26" hidden="1">{"'előző év december'!$A$2:$CP$214"}</definedName>
    <definedName name="cp5" localSheetId="27" hidden="1">{"'előző év december'!$A$2:$CP$214"}</definedName>
    <definedName name="cp5" localSheetId="28" hidden="1">{"'előző év december'!$A$2:$CP$214"}</definedName>
    <definedName name="cp5" localSheetId="29" hidden="1">{"'előző év december'!$A$2:$CP$214"}</definedName>
    <definedName name="cp5" hidden="1">{"'előző év december'!$A$2:$CP$214"}</definedName>
    <definedName name="cp6" localSheetId="0" hidden="1">{"'előző év december'!$A$2:$CP$214"}</definedName>
    <definedName name="cp6" localSheetId="15" hidden="1">{"'előző év december'!$A$2:$CP$214"}</definedName>
    <definedName name="cp6" localSheetId="16" hidden="1">{"'előző év december'!$A$2:$CP$214"}</definedName>
    <definedName name="cp6" localSheetId="17" hidden="1">{"'előző év december'!$A$2:$CP$214"}</definedName>
    <definedName name="cp6" localSheetId="18" hidden="1">{"'előző év december'!$A$2:$CP$214"}</definedName>
    <definedName name="cp6" localSheetId="19" hidden="1">{"'előző év december'!$A$2:$CP$214"}</definedName>
    <definedName name="cp6" localSheetId="20" hidden="1">{"'előző év december'!$A$2:$CP$214"}</definedName>
    <definedName name="cp6" localSheetId="21" hidden="1">{"'előző év december'!$A$2:$CP$214"}</definedName>
    <definedName name="cp6" localSheetId="22" hidden="1">{"'előző év december'!$A$2:$CP$214"}</definedName>
    <definedName name="cp6" localSheetId="23" hidden="1">{"'előző év december'!$A$2:$CP$214"}</definedName>
    <definedName name="cp6" localSheetId="24" hidden="1">{"'előző év december'!$A$2:$CP$214"}</definedName>
    <definedName name="cp6" localSheetId="25" hidden="1">{"'előző év december'!$A$2:$CP$214"}</definedName>
    <definedName name="cp6" localSheetId="26" hidden="1">{"'előző év december'!$A$2:$CP$214"}</definedName>
    <definedName name="cp6" localSheetId="27" hidden="1">{"'előző év december'!$A$2:$CP$214"}</definedName>
    <definedName name="cp6" localSheetId="28" hidden="1">{"'előző év december'!$A$2:$CP$214"}</definedName>
    <definedName name="cp6" localSheetId="29" hidden="1">{"'előző év december'!$A$2:$CP$214"}</definedName>
    <definedName name="cp6" hidden="1">{"'előző év december'!$A$2:$CP$214"}</definedName>
    <definedName name="cp7" localSheetId="0" hidden="1">{"'előző év december'!$A$2:$CP$214"}</definedName>
    <definedName name="cp7" localSheetId="15" hidden="1">{"'előző év december'!$A$2:$CP$214"}</definedName>
    <definedName name="cp7" localSheetId="16" hidden="1">{"'előző év december'!$A$2:$CP$214"}</definedName>
    <definedName name="cp7" localSheetId="17" hidden="1">{"'előző év december'!$A$2:$CP$214"}</definedName>
    <definedName name="cp7" localSheetId="18" hidden="1">{"'előző év december'!$A$2:$CP$214"}</definedName>
    <definedName name="cp7" localSheetId="19" hidden="1">{"'előző év december'!$A$2:$CP$214"}</definedName>
    <definedName name="cp7" localSheetId="20" hidden="1">{"'előző év december'!$A$2:$CP$214"}</definedName>
    <definedName name="cp7" localSheetId="21" hidden="1">{"'előző év december'!$A$2:$CP$214"}</definedName>
    <definedName name="cp7" localSheetId="22" hidden="1">{"'előző év december'!$A$2:$CP$214"}</definedName>
    <definedName name="cp7" localSheetId="23" hidden="1">{"'előző év december'!$A$2:$CP$214"}</definedName>
    <definedName name="cp7" localSheetId="24" hidden="1">{"'előző év december'!$A$2:$CP$214"}</definedName>
    <definedName name="cp7" localSheetId="25" hidden="1">{"'előző év december'!$A$2:$CP$214"}</definedName>
    <definedName name="cp7" localSheetId="26" hidden="1">{"'előző év december'!$A$2:$CP$214"}</definedName>
    <definedName name="cp7" localSheetId="27" hidden="1">{"'előző év december'!$A$2:$CP$214"}</definedName>
    <definedName name="cp7" localSheetId="28" hidden="1">{"'előző év december'!$A$2:$CP$214"}</definedName>
    <definedName name="cp7" localSheetId="29" hidden="1">{"'előző év december'!$A$2:$CP$214"}</definedName>
    <definedName name="cp7" hidden="1">{"'előző év december'!$A$2:$CP$214"}</definedName>
    <definedName name="cp8" localSheetId="0" hidden="1">{"'előző év december'!$A$2:$CP$214"}</definedName>
    <definedName name="cp8" localSheetId="15" hidden="1">{"'előző év december'!$A$2:$CP$214"}</definedName>
    <definedName name="cp8" localSheetId="16" hidden="1">{"'előző év december'!$A$2:$CP$214"}</definedName>
    <definedName name="cp8" localSheetId="17" hidden="1">{"'előző év december'!$A$2:$CP$214"}</definedName>
    <definedName name="cp8" localSheetId="18" hidden="1">{"'előző év december'!$A$2:$CP$214"}</definedName>
    <definedName name="cp8" localSheetId="19" hidden="1">{"'előző év december'!$A$2:$CP$214"}</definedName>
    <definedName name="cp8" localSheetId="20" hidden="1">{"'előző év december'!$A$2:$CP$214"}</definedName>
    <definedName name="cp8" localSheetId="21" hidden="1">{"'előző év december'!$A$2:$CP$214"}</definedName>
    <definedName name="cp8" localSheetId="22" hidden="1">{"'előző év december'!$A$2:$CP$214"}</definedName>
    <definedName name="cp8" localSheetId="23" hidden="1">{"'előző év december'!$A$2:$CP$214"}</definedName>
    <definedName name="cp8" localSheetId="24" hidden="1">{"'előző év december'!$A$2:$CP$214"}</definedName>
    <definedName name="cp8" localSheetId="25" hidden="1">{"'előző év december'!$A$2:$CP$214"}</definedName>
    <definedName name="cp8" localSheetId="26" hidden="1">{"'előző év december'!$A$2:$CP$214"}</definedName>
    <definedName name="cp8" localSheetId="27" hidden="1">{"'előző év december'!$A$2:$CP$214"}</definedName>
    <definedName name="cp8" localSheetId="28" hidden="1">{"'előző év december'!$A$2:$CP$214"}</definedName>
    <definedName name="cp8" localSheetId="29" hidden="1">{"'előző év december'!$A$2:$CP$214"}</definedName>
    <definedName name="cp8" hidden="1">{"'előző év december'!$A$2:$CP$214"}</definedName>
    <definedName name="cp9" localSheetId="0" hidden="1">{"'előző év december'!$A$2:$CP$214"}</definedName>
    <definedName name="cp9" localSheetId="15" hidden="1">{"'előző év december'!$A$2:$CP$214"}</definedName>
    <definedName name="cp9" localSheetId="16" hidden="1">{"'előző év december'!$A$2:$CP$214"}</definedName>
    <definedName name="cp9" localSheetId="17" hidden="1">{"'előző év december'!$A$2:$CP$214"}</definedName>
    <definedName name="cp9" localSheetId="18" hidden="1">{"'előző év december'!$A$2:$CP$214"}</definedName>
    <definedName name="cp9" localSheetId="19" hidden="1">{"'előző év december'!$A$2:$CP$214"}</definedName>
    <definedName name="cp9" localSheetId="20" hidden="1">{"'előző év december'!$A$2:$CP$214"}</definedName>
    <definedName name="cp9" localSheetId="21" hidden="1">{"'előző év december'!$A$2:$CP$214"}</definedName>
    <definedName name="cp9" localSheetId="22" hidden="1">{"'előző év december'!$A$2:$CP$214"}</definedName>
    <definedName name="cp9" localSheetId="23" hidden="1">{"'előző év december'!$A$2:$CP$214"}</definedName>
    <definedName name="cp9" localSheetId="24" hidden="1">{"'előző év december'!$A$2:$CP$214"}</definedName>
    <definedName name="cp9" localSheetId="25" hidden="1">{"'előző év december'!$A$2:$CP$214"}</definedName>
    <definedName name="cp9" localSheetId="26" hidden="1">{"'előző év december'!$A$2:$CP$214"}</definedName>
    <definedName name="cp9" localSheetId="27" hidden="1">{"'előző év december'!$A$2:$CP$214"}</definedName>
    <definedName name="cp9" localSheetId="28" hidden="1">{"'előző év december'!$A$2:$CP$214"}</definedName>
    <definedName name="cp9" localSheetId="29" hidden="1">{"'előző év december'!$A$2:$CP$214"}</definedName>
    <definedName name="cp9" hidden="1">{"'előző év december'!$A$2:$CP$214"}</definedName>
    <definedName name="cpr" localSheetId="0" hidden="1">{"'előző év december'!$A$2:$CP$214"}</definedName>
    <definedName name="cpr" localSheetId="15" hidden="1">{"'előző év december'!$A$2:$CP$214"}</definedName>
    <definedName name="cpr" localSheetId="16" hidden="1">{"'előző év december'!$A$2:$CP$214"}</definedName>
    <definedName name="cpr" localSheetId="17" hidden="1">{"'előző év december'!$A$2:$CP$214"}</definedName>
    <definedName name="cpr" localSheetId="18" hidden="1">{"'előző év december'!$A$2:$CP$214"}</definedName>
    <definedName name="cpr" localSheetId="19" hidden="1">{"'előző év december'!$A$2:$CP$214"}</definedName>
    <definedName name="cpr" localSheetId="20" hidden="1">{"'előző év december'!$A$2:$CP$214"}</definedName>
    <definedName name="cpr" localSheetId="21" hidden="1">{"'előző év december'!$A$2:$CP$214"}</definedName>
    <definedName name="cpr" localSheetId="22" hidden="1">{"'előző év december'!$A$2:$CP$214"}</definedName>
    <definedName name="cpr" localSheetId="23" hidden="1">{"'előző év december'!$A$2:$CP$214"}</definedName>
    <definedName name="cpr" localSheetId="24" hidden="1">{"'előző év december'!$A$2:$CP$214"}</definedName>
    <definedName name="cpr" localSheetId="25" hidden="1">{"'előző év december'!$A$2:$CP$214"}</definedName>
    <definedName name="cpr" localSheetId="26" hidden="1">{"'előző év december'!$A$2:$CP$214"}</definedName>
    <definedName name="cpr" localSheetId="27" hidden="1">{"'előző év december'!$A$2:$CP$214"}</definedName>
    <definedName name="cpr" localSheetId="28" hidden="1">{"'előző év december'!$A$2:$CP$214"}</definedName>
    <definedName name="cpr" localSheetId="29" hidden="1">{"'előző év december'!$A$2:$CP$214"}</definedName>
    <definedName name="cpr" hidden="1">{"'előző év december'!$A$2:$CP$214"}</definedName>
    <definedName name="cpr2" localSheetId="0" hidden="1">{"'előző év december'!$A$2:$CP$214"}</definedName>
    <definedName name="cpr2" localSheetId="15" hidden="1">{"'előző év december'!$A$2:$CP$214"}</definedName>
    <definedName name="cpr2" localSheetId="16" hidden="1">{"'előző év december'!$A$2:$CP$214"}</definedName>
    <definedName name="cpr2" localSheetId="17" hidden="1">{"'előző év december'!$A$2:$CP$214"}</definedName>
    <definedName name="cpr2" localSheetId="18" hidden="1">{"'előző év december'!$A$2:$CP$214"}</definedName>
    <definedName name="cpr2" localSheetId="19" hidden="1">{"'előző év december'!$A$2:$CP$214"}</definedName>
    <definedName name="cpr2" localSheetId="20" hidden="1">{"'előző év december'!$A$2:$CP$214"}</definedName>
    <definedName name="cpr2" localSheetId="21" hidden="1">{"'előző év december'!$A$2:$CP$214"}</definedName>
    <definedName name="cpr2" localSheetId="22" hidden="1">{"'előző év december'!$A$2:$CP$214"}</definedName>
    <definedName name="cpr2" localSheetId="23" hidden="1">{"'előző év december'!$A$2:$CP$214"}</definedName>
    <definedName name="cpr2" localSheetId="24" hidden="1">{"'előző év december'!$A$2:$CP$214"}</definedName>
    <definedName name="cpr2" localSheetId="25" hidden="1">{"'előző év december'!$A$2:$CP$214"}</definedName>
    <definedName name="cpr2" localSheetId="26" hidden="1">{"'előző év december'!$A$2:$CP$214"}</definedName>
    <definedName name="cpr2" localSheetId="27" hidden="1">{"'előző év december'!$A$2:$CP$214"}</definedName>
    <definedName name="cpr2" localSheetId="28" hidden="1">{"'előző év december'!$A$2:$CP$214"}</definedName>
    <definedName name="cpr2" localSheetId="29" hidden="1">{"'előző év december'!$A$2:$CP$214"}</definedName>
    <definedName name="cpr2" hidden="1">{"'előző év december'!$A$2:$CP$214"}</definedName>
    <definedName name="cpr3" localSheetId="0" hidden="1">{"'előző év december'!$A$2:$CP$214"}</definedName>
    <definedName name="cpr3" localSheetId="15" hidden="1">{"'előző év december'!$A$2:$CP$214"}</definedName>
    <definedName name="cpr3" localSheetId="16" hidden="1">{"'előző év december'!$A$2:$CP$214"}</definedName>
    <definedName name="cpr3" localSheetId="17" hidden="1">{"'előző év december'!$A$2:$CP$214"}</definedName>
    <definedName name="cpr3" localSheetId="18" hidden="1">{"'előző év december'!$A$2:$CP$214"}</definedName>
    <definedName name="cpr3" localSheetId="19" hidden="1">{"'előző év december'!$A$2:$CP$214"}</definedName>
    <definedName name="cpr3" localSheetId="20" hidden="1">{"'előző év december'!$A$2:$CP$214"}</definedName>
    <definedName name="cpr3" localSheetId="21" hidden="1">{"'előző év december'!$A$2:$CP$214"}</definedName>
    <definedName name="cpr3" localSheetId="22" hidden="1">{"'előző év december'!$A$2:$CP$214"}</definedName>
    <definedName name="cpr3" localSheetId="23" hidden="1">{"'előző év december'!$A$2:$CP$214"}</definedName>
    <definedName name="cpr3" localSheetId="24" hidden="1">{"'előző év december'!$A$2:$CP$214"}</definedName>
    <definedName name="cpr3" localSheetId="25" hidden="1">{"'előző év december'!$A$2:$CP$214"}</definedName>
    <definedName name="cpr3" localSheetId="26" hidden="1">{"'előző év december'!$A$2:$CP$214"}</definedName>
    <definedName name="cpr3" localSheetId="27" hidden="1">{"'előző év december'!$A$2:$CP$214"}</definedName>
    <definedName name="cpr3" localSheetId="28" hidden="1">{"'előző év december'!$A$2:$CP$214"}</definedName>
    <definedName name="cpr3" localSheetId="29" hidden="1">{"'előző év december'!$A$2:$CP$214"}</definedName>
    <definedName name="cpr3" hidden="1">{"'előző év december'!$A$2:$CP$214"}</definedName>
    <definedName name="cpr4" localSheetId="0" hidden="1">{"'előző év december'!$A$2:$CP$214"}</definedName>
    <definedName name="cpr4" localSheetId="15" hidden="1">{"'előző év december'!$A$2:$CP$214"}</definedName>
    <definedName name="cpr4" localSheetId="16" hidden="1">{"'előző év december'!$A$2:$CP$214"}</definedName>
    <definedName name="cpr4" localSheetId="17" hidden="1">{"'előző év december'!$A$2:$CP$214"}</definedName>
    <definedName name="cpr4" localSheetId="18" hidden="1">{"'előző év december'!$A$2:$CP$214"}</definedName>
    <definedName name="cpr4" localSheetId="19" hidden="1">{"'előző év december'!$A$2:$CP$214"}</definedName>
    <definedName name="cpr4" localSheetId="20" hidden="1">{"'előző év december'!$A$2:$CP$214"}</definedName>
    <definedName name="cpr4" localSheetId="21" hidden="1">{"'előző év december'!$A$2:$CP$214"}</definedName>
    <definedName name="cpr4" localSheetId="22" hidden="1">{"'előző év december'!$A$2:$CP$214"}</definedName>
    <definedName name="cpr4" localSheetId="23" hidden="1">{"'előző év december'!$A$2:$CP$214"}</definedName>
    <definedName name="cpr4" localSheetId="24" hidden="1">{"'előző év december'!$A$2:$CP$214"}</definedName>
    <definedName name="cpr4" localSheetId="25" hidden="1">{"'előző év december'!$A$2:$CP$214"}</definedName>
    <definedName name="cpr4" localSheetId="26" hidden="1">{"'előző év december'!$A$2:$CP$214"}</definedName>
    <definedName name="cpr4" localSheetId="27" hidden="1">{"'előző év december'!$A$2:$CP$214"}</definedName>
    <definedName name="cpr4" localSheetId="28" hidden="1">{"'előző év december'!$A$2:$CP$214"}</definedName>
    <definedName name="cpr4" localSheetId="29" hidden="1">{"'előző év december'!$A$2:$CP$214"}</definedName>
    <definedName name="cpr4" hidden="1">{"'előző év december'!$A$2:$CP$214"}</definedName>
    <definedName name="cprsa" localSheetId="0" hidden="1">{"'előző év december'!$A$2:$CP$214"}</definedName>
    <definedName name="cprsa" localSheetId="15" hidden="1">{"'előző év december'!$A$2:$CP$214"}</definedName>
    <definedName name="cprsa" localSheetId="16" hidden="1">{"'előző év december'!$A$2:$CP$214"}</definedName>
    <definedName name="cprsa" localSheetId="17" hidden="1">{"'előző év december'!$A$2:$CP$214"}</definedName>
    <definedName name="cprsa" localSheetId="18" hidden="1">{"'előző év december'!$A$2:$CP$214"}</definedName>
    <definedName name="cprsa" localSheetId="19" hidden="1">{"'előző év december'!$A$2:$CP$214"}</definedName>
    <definedName name="cprsa" localSheetId="20" hidden="1">{"'előző év december'!$A$2:$CP$214"}</definedName>
    <definedName name="cprsa" localSheetId="21" hidden="1">{"'előző év december'!$A$2:$CP$214"}</definedName>
    <definedName name="cprsa" localSheetId="22" hidden="1">{"'előző év december'!$A$2:$CP$214"}</definedName>
    <definedName name="cprsa" localSheetId="23" hidden="1">{"'előző év december'!$A$2:$CP$214"}</definedName>
    <definedName name="cprsa" localSheetId="24" hidden="1">{"'előző év december'!$A$2:$CP$214"}</definedName>
    <definedName name="cprsa" localSheetId="25" hidden="1">{"'előző év december'!$A$2:$CP$214"}</definedName>
    <definedName name="cprsa" localSheetId="26" hidden="1">{"'előző év december'!$A$2:$CP$214"}</definedName>
    <definedName name="cprsa" localSheetId="27" hidden="1">{"'előző év december'!$A$2:$CP$214"}</definedName>
    <definedName name="cprsa" localSheetId="28" hidden="1">{"'előző év december'!$A$2:$CP$214"}</definedName>
    <definedName name="cprsa" localSheetId="29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5" hidden="1">{"'előző év december'!$A$2:$CP$214"}</definedName>
    <definedName name="cx" localSheetId="16" hidden="1">{"'előző év december'!$A$2:$CP$214"}</definedName>
    <definedName name="cx" localSheetId="17" hidden="1">{"'előző év december'!$A$2:$CP$214"}</definedName>
    <definedName name="cx" localSheetId="18" hidden="1">{"'előző év december'!$A$2:$CP$214"}</definedName>
    <definedName name="cx" localSheetId="19" hidden="1">{"'előző év december'!$A$2:$CP$214"}</definedName>
    <definedName name="cx" localSheetId="20" hidden="1">{"'előző év december'!$A$2:$CP$214"}</definedName>
    <definedName name="cx" localSheetId="21" hidden="1">{"'előző év december'!$A$2:$CP$214"}</definedName>
    <definedName name="cx" localSheetId="22" hidden="1">{"'előző év december'!$A$2:$CP$214"}</definedName>
    <definedName name="cx" localSheetId="23" hidden="1">{"'előző év december'!$A$2:$CP$214"}</definedName>
    <definedName name="cx" localSheetId="24" hidden="1">{"'előző év december'!$A$2:$CP$214"}</definedName>
    <definedName name="cx" localSheetId="25" hidden="1">{"'előző év december'!$A$2:$CP$214"}</definedName>
    <definedName name="cx" localSheetId="26" hidden="1">{"'előző év december'!$A$2:$CP$214"}</definedName>
    <definedName name="cx" localSheetId="27" hidden="1">{"'előző év december'!$A$2:$CP$214"}</definedName>
    <definedName name="cx" localSheetId="28" hidden="1">{"'előző év december'!$A$2:$CP$214"}</definedName>
    <definedName name="cx" localSheetId="29" hidden="1">{"'előző év december'!$A$2:$CP$214"}</definedName>
    <definedName name="cx" hidden="1">{"'előző év december'!$A$2:$CP$214"}</definedName>
    <definedName name="edr" localSheetId="0" hidden="1">{"'előző év december'!$A$2:$CP$214"}</definedName>
    <definedName name="edr" localSheetId="15" hidden="1">{"'előző év december'!$A$2:$CP$214"}</definedName>
    <definedName name="edr" localSheetId="16" hidden="1">{"'előző év december'!$A$2:$CP$214"}</definedName>
    <definedName name="edr" localSheetId="17" hidden="1">{"'előző év december'!$A$2:$CP$214"}</definedName>
    <definedName name="edr" localSheetId="18" hidden="1">{"'előző év december'!$A$2:$CP$214"}</definedName>
    <definedName name="edr" localSheetId="19" hidden="1">{"'előző év december'!$A$2:$CP$214"}</definedName>
    <definedName name="edr" localSheetId="20" hidden="1">{"'előző év december'!$A$2:$CP$214"}</definedName>
    <definedName name="edr" localSheetId="21" hidden="1">{"'előző év december'!$A$2:$CP$214"}</definedName>
    <definedName name="edr" localSheetId="22" hidden="1">{"'előző év december'!$A$2:$CP$214"}</definedName>
    <definedName name="edr" localSheetId="23" hidden="1">{"'előző év december'!$A$2:$CP$214"}</definedName>
    <definedName name="edr" localSheetId="24" hidden="1">{"'előző év december'!$A$2:$CP$214"}</definedName>
    <definedName name="edr" localSheetId="25" hidden="1">{"'előző év december'!$A$2:$CP$214"}</definedName>
    <definedName name="edr" localSheetId="26" hidden="1">{"'előző év december'!$A$2:$CP$214"}</definedName>
    <definedName name="edr" localSheetId="27" hidden="1">{"'előző év december'!$A$2:$CP$214"}</definedName>
    <definedName name="edr" localSheetId="28" hidden="1">{"'előző év december'!$A$2:$CP$214"}</definedName>
    <definedName name="edr" localSheetId="29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5" hidden="1">{"'előző év december'!$A$2:$CP$214"}</definedName>
    <definedName name="ert" localSheetId="16" hidden="1">{"'előző év december'!$A$2:$CP$214"}</definedName>
    <definedName name="ert" localSheetId="17" hidden="1">{"'előző év december'!$A$2:$CP$214"}</definedName>
    <definedName name="ert" localSheetId="18" hidden="1">{"'előző év december'!$A$2:$CP$214"}</definedName>
    <definedName name="ert" localSheetId="19" hidden="1">{"'előző év december'!$A$2:$CP$214"}</definedName>
    <definedName name="ert" localSheetId="20" hidden="1">{"'előző év december'!$A$2:$CP$214"}</definedName>
    <definedName name="ert" localSheetId="21" hidden="1">{"'előző év december'!$A$2:$CP$214"}</definedName>
    <definedName name="ert" localSheetId="22" hidden="1">{"'előző év december'!$A$2:$CP$214"}</definedName>
    <definedName name="ert" localSheetId="23" hidden="1">{"'előző év december'!$A$2:$CP$214"}</definedName>
    <definedName name="ert" localSheetId="24" hidden="1">{"'előző év december'!$A$2:$CP$214"}</definedName>
    <definedName name="ert" localSheetId="25" hidden="1">{"'előző év december'!$A$2:$CP$214"}</definedName>
    <definedName name="ert" localSheetId="26" hidden="1">{"'előző év december'!$A$2:$CP$214"}</definedName>
    <definedName name="ert" localSheetId="27" hidden="1">{"'előző év december'!$A$2:$CP$214"}</definedName>
    <definedName name="ert" localSheetId="28" hidden="1">{"'előző év december'!$A$2:$CP$214"}</definedName>
    <definedName name="ert" localSheetId="29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5" hidden="1">{"'előző év december'!$A$2:$CP$214"}</definedName>
    <definedName name="ertertwertwert" localSheetId="16" hidden="1">{"'előző év december'!$A$2:$CP$214"}</definedName>
    <definedName name="ertertwertwert" localSheetId="17" hidden="1">{"'előző év december'!$A$2:$CP$214"}</definedName>
    <definedName name="ertertwertwert" localSheetId="18" hidden="1">{"'előző év december'!$A$2:$CP$214"}</definedName>
    <definedName name="ertertwertwert" localSheetId="19" hidden="1">{"'előző év december'!$A$2:$CP$214"}</definedName>
    <definedName name="ertertwertwert" localSheetId="20" hidden="1">{"'előző év december'!$A$2:$CP$214"}</definedName>
    <definedName name="ertertwertwert" localSheetId="21" hidden="1">{"'előző év december'!$A$2:$CP$214"}</definedName>
    <definedName name="ertertwertwert" localSheetId="22" hidden="1">{"'előző év december'!$A$2:$CP$214"}</definedName>
    <definedName name="ertertwertwert" localSheetId="23" hidden="1">{"'előző év december'!$A$2:$CP$214"}</definedName>
    <definedName name="ertertwertwert" localSheetId="24" hidden="1">{"'előző év december'!$A$2:$CP$214"}</definedName>
    <definedName name="ertertwertwert" localSheetId="25" hidden="1">{"'előző év december'!$A$2:$CP$214"}</definedName>
    <definedName name="ertertwertwert" localSheetId="26" hidden="1">{"'előző év december'!$A$2:$CP$214"}</definedName>
    <definedName name="ertertwertwert" localSheetId="27" hidden="1">{"'előző év december'!$A$2:$CP$214"}</definedName>
    <definedName name="ertertwertwert" localSheetId="28" hidden="1">{"'előző év december'!$A$2:$CP$214"}</definedName>
    <definedName name="ertertwertwert" localSheetId="29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5" hidden="1">{"'előző év december'!$A$2:$CP$214"}</definedName>
    <definedName name="f" localSheetId="16" hidden="1">{"'előző év december'!$A$2:$CP$214"}</definedName>
    <definedName name="f" localSheetId="17" hidden="1">{"'előző év december'!$A$2:$CP$214"}</definedName>
    <definedName name="f" localSheetId="18" hidden="1">{"'előző év december'!$A$2:$CP$214"}</definedName>
    <definedName name="f" localSheetId="19" hidden="1">{"'előző év december'!$A$2:$CP$214"}</definedName>
    <definedName name="f" localSheetId="20" hidden="1">{"'előző év december'!$A$2:$CP$214"}</definedName>
    <definedName name="f" localSheetId="21" hidden="1">{"'előző év december'!$A$2:$CP$214"}</definedName>
    <definedName name="f" localSheetId="22" hidden="1">{"'előző év december'!$A$2:$CP$214"}</definedName>
    <definedName name="f" localSheetId="23" hidden="1">{"'előző év december'!$A$2:$CP$214"}</definedName>
    <definedName name="f" localSheetId="24" hidden="1">{"'előző év december'!$A$2:$CP$214"}</definedName>
    <definedName name="f" localSheetId="25" hidden="1">{"'előző év december'!$A$2:$CP$214"}</definedName>
    <definedName name="f" localSheetId="26" hidden="1">{"'előző év december'!$A$2:$CP$214"}</definedName>
    <definedName name="f" localSheetId="27" hidden="1">{"'előző év december'!$A$2:$CP$214"}</definedName>
    <definedName name="f" localSheetId="28" hidden="1">{"'előző év december'!$A$2:$CP$214"}</definedName>
    <definedName name="f" localSheetId="29" hidden="1">{"'előző év december'!$A$2:$CP$214"}</definedName>
    <definedName name="f" hidden="1">{"'előző év december'!$A$2:$CP$214"}</definedName>
    <definedName name="ff" localSheetId="0" hidden="1">{"'előző év december'!$A$2:$CP$214"}</definedName>
    <definedName name="ff" localSheetId="15" hidden="1">{"'előző év december'!$A$2:$CP$214"}</definedName>
    <definedName name="ff" localSheetId="16" hidden="1">{"'előző év december'!$A$2:$CP$214"}</definedName>
    <definedName name="ff" localSheetId="17" hidden="1">{"'előző év december'!$A$2:$CP$214"}</definedName>
    <definedName name="ff" localSheetId="18" hidden="1">{"'előző év december'!$A$2:$CP$214"}</definedName>
    <definedName name="ff" localSheetId="19" hidden="1">{"'előző év december'!$A$2:$CP$214"}</definedName>
    <definedName name="ff" localSheetId="20" hidden="1">{"'előző év december'!$A$2:$CP$214"}</definedName>
    <definedName name="ff" localSheetId="21" hidden="1">{"'előző év december'!$A$2:$CP$214"}</definedName>
    <definedName name="ff" localSheetId="22" hidden="1">{"'előző év december'!$A$2:$CP$214"}</definedName>
    <definedName name="ff" localSheetId="23" hidden="1">{"'előző év december'!$A$2:$CP$214"}</definedName>
    <definedName name="ff" localSheetId="24" hidden="1">{"'előző év december'!$A$2:$CP$214"}</definedName>
    <definedName name="ff" localSheetId="25" hidden="1">{"'előző év december'!$A$2:$CP$214"}</definedName>
    <definedName name="ff" localSheetId="26" hidden="1">{"'előző év december'!$A$2:$CP$214"}</definedName>
    <definedName name="ff" localSheetId="27" hidden="1">{"'előző év december'!$A$2:$CP$214"}</definedName>
    <definedName name="ff" localSheetId="28" hidden="1">{"'előző év december'!$A$2:$CP$214"}</definedName>
    <definedName name="ff" localSheetId="29" hidden="1">{"'előző év december'!$A$2:$CP$214"}</definedName>
    <definedName name="ff" hidden="1">{"'előző év december'!$A$2:$CP$214"}</definedName>
    <definedName name="ffg" localSheetId="0" hidden="1">{"'előző év december'!$A$2:$CP$214"}</definedName>
    <definedName name="ffg" localSheetId="15" hidden="1">{"'előző év december'!$A$2:$CP$214"}</definedName>
    <definedName name="ffg" localSheetId="16" hidden="1">{"'előző év december'!$A$2:$CP$214"}</definedName>
    <definedName name="ffg" localSheetId="17" hidden="1">{"'előző év december'!$A$2:$CP$214"}</definedName>
    <definedName name="ffg" localSheetId="18" hidden="1">{"'előző év december'!$A$2:$CP$214"}</definedName>
    <definedName name="ffg" localSheetId="19" hidden="1">{"'előző év december'!$A$2:$CP$214"}</definedName>
    <definedName name="ffg" localSheetId="20" hidden="1">{"'előző év december'!$A$2:$CP$214"}</definedName>
    <definedName name="ffg" localSheetId="21" hidden="1">{"'előző év december'!$A$2:$CP$214"}</definedName>
    <definedName name="ffg" localSheetId="22" hidden="1">{"'előző év december'!$A$2:$CP$214"}</definedName>
    <definedName name="ffg" localSheetId="23" hidden="1">{"'előző év december'!$A$2:$CP$214"}</definedName>
    <definedName name="ffg" localSheetId="24" hidden="1">{"'előző év december'!$A$2:$CP$214"}</definedName>
    <definedName name="ffg" localSheetId="25" hidden="1">{"'előző év december'!$A$2:$CP$214"}</definedName>
    <definedName name="ffg" localSheetId="26" hidden="1">{"'előző év december'!$A$2:$CP$214"}</definedName>
    <definedName name="ffg" localSheetId="27" hidden="1">{"'előző év december'!$A$2:$CP$214"}</definedName>
    <definedName name="ffg" localSheetId="28" hidden="1">{"'előző év december'!$A$2:$CP$214"}</definedName>
    <definedName name="ffg" localSheetId="29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5" hidden="1">{"'előző év december'!$A$2:$CP$214"}</definedName>
    <definedName name="fg" localSheetId="16" hidden="1">{"'előző év december'!$A$2:$CP$214"}</definedName>
    <definedName name="fg" localSheetId="17" hidden="1">{"'előző év december'!$A$2:$CP$214"}</definedName>
    <definedName name="fg" localSheetId="18" hidden="1">{"'előző év december'!$A$2:$CP$214"}</definedName>
    <definedName name="fg" localSheetId="19" hidden="1">{"'előző év december'!$A$2:$CP$214"}</definedName>
    <definedName name="fg" localSheetId="20" hidden="1">{"'előző év december'!$A$2:$CP$214"}</definedName>
    <definedName name="fg" localSheetId="21" hidden="1">{"'előző év december'!$A$2:$CP$214"}</definedName>
    <definedName name="fg" localSheetId="22" hidden="1">{"'előző év december'!$A$2:$CP$214"}</definedName>
    <definedName name="fg" localSheetId="23" hidden="1">{"'előző év december'!$A$2:$CP$214"}</definedName>
    <definedName name="fg" localSheetId="24" hidden="1">{"'előző év december'!$A$2:$CP$214"}</definedName>
    <definedName name="fg" localSheetId="25" hidden="1">{"'előző év december'!$A$2:$CP$214"}</definedName>
    <definedName name="fg" localSheetId="26" hidden="1">{"'előző év december'!$A$2:$CP$214"}</definedName>
    <definedName name="fg" localSheetId="27" hidden="1">{"'előző év december'!$A$2:$CP$214"}</definedName>
    <definedName name="fg" localSheetId="28" hidden="1">{"'előző év december'!$A$2:$CP$214"}</definedName>
    <definedName name="fg" localSheetId="29" hidden="1">{"'előző év december'!$A$2:$CP$214"}</definedName>
    <definedName name="fg" hidden="1">{"'előző év december'!$A$2:$CP$214"}</definedName>
    <definedName name="frt" localSheetId="0" hidden="1">{"'előző év december'!$A$2:$CP$214"}</definedName>
    <definedName name="frt" localSheetId="15" hidden="1">{"'előző év december'!$A$2:$CP$214"}</definedName>
    <definedName name="frt" localSheetId="16" hidden="1">{"'előző év december'!$A$2:$CP$214"}</definedName>
    <definedName name="frt" localSheetId="17" hidden="1">{"'előző év december'!$A$2:$CP$214"}</definedName>
    <definedName name="frt" localSheetId="18" hidden="1">{"'előző év december'!$A$2:$CP$214"}</definedName>
    <definedName name="frt" localSheetId="19" hidden="1">{"'előző év december'!$A$2:$CP$214"}</definedName>
    <definedName name="frt" localSheetId="20" hidden="1">{"'előző év december'!$A$2:$CP$214"}</definedName>
    <definedName name="frt" localSheetId="21" hidden="1">{"'előző év december'!$A$2:$CP$214"}</definedName>
    <definedName name="frt" localSheetId="22" hidden="1">{"'előző év december'!$A$2:$CP$214"}</definedName>
    <definedName name="frt" localSheetId="23" hidden="1">{"'előző év december'!$A$2:$CP$214"}</definedName>
    <definedName name="frt" localSheetId="24" hidden="1">{"'előző év december'!$A$2:$CP$214"}</definedName>
    <definedName name="frt" localSheetId="25" hidden="1">{"'előző év december'!$A$2:$CP$214"}</definedName>
    <definedName name="frt" localSheetId="26" hidden="1">{"'előző év december'!$A$2:$CP$214"}</definedName>
    <definedName name="frt" localSheetId="27" hidden="1">{"'előző év december'!$A$2:$CP$214"}</definedName>
    <definedName name="frt" localSheetId="28" hidden="1">{"'előző év december'!$A$2:$CP$214"}</definedName>
    <definedName name="frt" localSheetId="29" hidden="1">{"'előző év december'!$A$2:$CP$214"}</definedName>
    <definedName name="frt" hidden="1">{"'előző év december'!$A$2:$CP$214"}</definedName>
    <definedName name="gh" localSheetId="0" hidden="1">{"'előző év december'!$A$2:$CP$214"}</definedName>
    <definedName name="gh" localSheetId="15" hidden="1">{"'előző év december'!$A$2:$CP$214"}</definedName>
    <definedName name="gh" localSheetId="16" hidden="1">{"'előző év december'!$A$2:$CP$214"}</definedName>
    <definedName name="gh" localSheetId="17" hidden="1">{"'előző év december'!$A$2:$CP$214"}</definedName>
    <definedName name="gh" localSheetId="18" hidden="1">{"'előző év december'!$A$2:$CP$214"}</definedName>
    <definedName name="gh" localSheetId="19" hidden="1">{"'előző év december'!$A$2:$CP$214"}</definedName>
    <definedName name="gh" localSheetId="20" hidden="1">{"'előző év december'!$A$2:$CP$214"}</definedName>
    <definedName name="gh" localSheetId="21" hidden="1">{"'előző év december'!$A$2:$CP$214"}</definedName>
    <definedName name="gh" localSheetId="22" hidden="1">{"'előző év december'!$A$2:$CP$214"}</definedName>
    <definedName name="gh" localSheetId="23" hidden="1">{"'előző év december'!$A$2:$CP$214"}</definedName>
    <definedName name="gh" localSheetId="24" hidden="1">{"'előző év december'!$A$2:$CP$214"}</definedName>
    <definedName name="gh" localSheetId="25" hidden="1">{"'előző év december'!$A$2:$CP$214"}</definedName>
    <definedName name="gh" localSheetId="26" hidden="1">{"'előző év december'!$A$2:$CP$214"}</definedName>
    <definedName name="gh" localSheetId="27" hidden="1">{"'előző év december'!$A$2:$CP$214"}</definedName>
    <definedName name="gh" localSheetId="28" hidden="1">{"'előző év december'!$A$2:$CP$214"}</definedName>
    <definedName name="gh" localSheetId="29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5" hidden="1">{"'előző év december'!$A$2:$CP$214"}</definedName>
    <definedName name="ghj" localSheetId="16" hidden="1">{"'előző év december'!$A$2:$CP$214"}</definedName>
    <definedName name="ghj" localSheetId="17" hidden="1">{"'előző év december'!$A$2:$CP$214"}</definedName>
    <definedName name="ghj" localSheetId="18" hidden="1">{"'előző év december'!$A$2:$CP$214"}</definedName>
    <definedName name="ghj" localSheetId="19" hidden="1">{"'előző év december'!$A$2:$CP$214"}</definedName>
    <definedName name="ghj" localSheetId="20" hidden="1">{"'előző év december'!$A$2:$CP$214"}</definedName>
    <definedName name="ghj" localSheetId="21" hidden="1">{"'előző év december'!$A$2:$CP$214"}</definedName>
    <definedName name="ghj" localSheetId="22" hidden="1">{"'előző év december'!$A$2:$CP$214"}</definedName>
    <definedName name="ghj" localSheetId="23" hidden="1">{"'előző év december'!$A$2:$CP$214"}</definedName>
    <definedName name="ghj" localSheetId="24" hidden="1">{"'előző év december'!$A$2:$CP$214"}</definedName>
    <definedName name="ghj" localSheetId="25" hidden="1">{"'előző év december'!$A$2:$CP$214"}</definedName>
    <definedName name="ghj" localSheetId="26" hidden="1">{"'előző év december'!$A$2:$CP$214"}</definedName>
    <definedName name="ghj" localSheetId="27" hidden="1">{"'előző év december'!$A$2:$CP$214"}</definedName>
    <definedName name="ghj" localSheetId="28" hidden="1">{"'előző év december'!$A$2:$CP$214"}</definedName>
    <definedName name="ghj" localSheetId="29" hidden="1">{"'előző év december'!$A$2:$CP$214"}</definedName>
    <definedName name="ghj" hidden="1">{"'előző év december'!$A$2:$CP$214"}</definedName>
    <definedName name="hgf" localSheetId="0" hidden="1">{"'előző év december'!$A$2:$CP$214"}</definedName>
    <definedName name="hgf" localSheetId="15" hidden="1">{"'előző év december'!$A$2:$CP$214"}</definedName>
    <definedName name="hgf" localSheetId="16" hidden="1">{"'előző év december'!$A$2:$CP$214"}</definedName>
    <definedName name="hgf" localSheetId="17" hidden="1">{"'előző év december'!$A$2:$CP$214"}</definedName>
    <definedName name="hgf" localSheetId="18" hidden="1">{"'előző év december'!$A$2:$CP$214"}</definedName>
    <definedName name="hgf" localSheetId="19" hidden="1">{"'előző év december'!$A$2:$CP$214"}</definedName>
    <definedName name="hgf" localSheetId="20" hidden="1">{"'előző év december'!$A$2:$CP$214"}</definedName>
    <definedName name="hgf" localSheetId="21" hidden="1">{"'előző év december'!$A$2:$CP$214"}</definedName>
    <definedName name="hgf" localSheetId="22" hidden="1">{"'előző év december'!$A$2:$CP$214"}</definedName>
    <definedName name="hgf" localSheetId="23" hidden="1">{"'előző év december'!$A$2:$CP$214"}</definedName>
    <definedName name="hgf" localSheetId="24" hidden="1">{"'előző év december'!$A$2:$CP$214"}</definedName>
    <definedName name="hgf" localSheetId="25" hidden="1">{"'előző év december'!$A$2:$CP$214"}</definedName>
    <definedName name="hgf" localSheetId="26" hidden="1">{"'előző év december'!$A$2:$CP$214"}</definedName>
    <definedName name="hgf" localSheetId="27" hidden="1">{"'előző év december'!$A$2:$CP$214"}</definedName>
    <definedName name="hgf" localSheetId="28" hidden="1">{"'előző év december'!$A$2:$CP$214"}</definedName>
    <definedName name="hgf" localSheetId="29" hidden="1">{"'előző év december'!$A$2:$CP$214"}</definedName>
    <definedName name="hgf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5" hidden="1">{"'előző év december'!$A$2:$CP$214"}</definedName>
    <definedName name="HTML_Control" localSheetId="16" hidden="1">{"'előző év december'!$A$2:$CP$214"}</definedName>
    <definedName name="HTML_Control" localSheetId="17" hidden="1">{"'előző év december'!$A$2:$CP$214"}</definedName>
    <definedName name="HTML_Control" localSheetId="18" hidden="1">{"'előző év december'!$A$2:$CP$214"}</definedName>
    <definedName name="HTML_Control" localSheetId="19" hidden="1">{"'előző év december'!$A$2:$CP$214"}</definedName>
    <definedName name="HTML_Control" localSheetId="20" hidden="1">{"'előző év december'!$A$2:$CP$214"}</definedName>
    <definedName name="HTML_Control" localSheetId="21" hidden="1">{"'előző év december'!$A$2:$CP$214"}</definedName>
    <definedName name="HTML_Control" localSheetId="22" hidden="1">{"'előző év december'!$A$2:$CP$214"}</definedName>
    <definedName name="HTML_Control" localSheetId="23" hidden="1">{"'előző év december'!$A$2:$CP$214"}</definedName>
    <definedName name="HTML_Control" localSheetId="24" hidden="1">{"'előző év december'!$A$2:$CP$214"}</definedName>
    <definedName name="HTML_Control" localSheetId="25" hidden="1">{"'előző év december'!$A$2:$CP$214"}</definedName>
    <definedName name="HTML_Control" localSheetId="26" hidden="1">{"'előző év december'!$A$2:$CP$214"}</definedName>
    <definedName name="HTML_Control" localSheetId="27" hidden="1">{"'előző év december'!$A$2:$CP$214"}</definedName>
    <definedName name="HTML_Control" localSheetId="28" hidden="1">{"'előző év december'!$A$2:$CP$214"}</definedName>
    <definedName name="HTML_Control" localSheetId="29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5" hidden="1">{"'előző év december'!$A$2:$CP$214"}</definedName>
    <definedName name="HTML_Controll2" localSheetId="16" hidden="1">{"'előző év december'!$A$2:$CP$214"}</definedName>
    <definedName name="HTML_Controll2" localSheetId="17" hidden="1">{"'előző év december'!$A$2:$CP$214"}</definedName>
    <definedName name="HTML_Controll2" localSheetId="18" hidden="1">{"'előző év december'!$A$2:$CP$214"}</definedName>
    <definedName name="HTML_Controll2" localSheetId="19" hidden="1">{"'előző év december'!$A$2:$CP$214"}</definedName>
    <definedName name="HTML_Controll2" localSheetId="20" hidden="1">{"'előző év december'!$A$2:$CP$214"}</definedName>
    <definedName name="HTML_Controll2" localSheetId="21" hidden="1">{"'előző év december'!$A$2:$CP$214"}</definedName>
    <definedName name="HTML_Controll2" localSheetId="22" hidden="1">{"'előző év december'!$A$2:$CP$214"}</definedName>
    <definedName name="HTML_Controll2" localSheetId="23" hidden="1">{"'előző év december'!$A$2:$CP$214"}</definedName>
    <definedName name="HTML_Controll2" localSheetId="24" hidden="1">{"'előző év december'!$A$2:$CP$214"}</definedName>
    <definedName name="HTML_Controll2" localSheetId="25" hidden="1">{"'előző év december'!$A$2:$CP$214"}</definedName>
    <definedName name="HTML_Controll2" localSheetId="26" hidden="1">{"'előző év december'!$A$2:$CP$214"}</definedName>
    <definedName name="HTML_Controll2" localSheetId="27" hidden="1">{"'előző év december'!$A$2:$CP$214"}</definedName>
    <definedName name="HTML_Controll2" localSheetId="28" hidden="1">{"'előző év december'!$A$2:$CP$214"}</definedName>
    <definedName name="HTML_Controll2" localSheetId="29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5" hidden="1">{"'előző év december'!$A$2:$CP$214"}</definedName>
    <definedName name="html_f" localSheetId="16" hidden="1">{"'előző év december'!$A$2:$CP$214"}</definedName>
    <definedName name="html_f" localSheetId="17" hidden="1">{"'előző év december'!$A$2:$CP$214"}</definedName>
    <definedName name="html_f" localSheetId="18" hidden="1">{"'előző év december'!$A$2:$CP$214"}</definedName>
    <definedName name="html_f" localSheetId="19" hidden="1">{"'előző év december'!$A$2:$CP$214"}</definedName>
    <definedName name="html_f" localSheetId="20" hidden="1">{"'előző év december'!$A$2:$CP$214"}</definedName>
    <definedName name="html_f" localSheetId="21" hidden="1">{"'előző év december'!$A$2:$CP$214"}</definedName>
    <definedName name="html_f" localSheetId="22" hidden="1">{"'előző év december'!$A$2:$CP$214"}</definedName>
    <definedName name="html_f" localSheetId="23" hidden="1">{"'előző év december'!$A$2:$CP$214"}</definedName>
    <definedName name="html_f" localSheetId="24" hidden="1">{"'előző év december'!$A$2:$CP$214"}</definedName>
    <definedName name="html_f" localSheetId="25" hidden="1">{"'előző év december'!$A$2:$CP$214"}</definedName>
    <definedName name="html_f" localSheetId="26" hidden="1">{"'előző év december'!$A$2:$CP$214"}</definedName>
    <definedName name="html_f" localSheetId="27" hidden="1">{"'előző év december'!$A$2:$CP$214"}</definedName>
    <definedName name="html_f" localSheetId="28" hidden="1">{"'előző év december'!$A$2:$CP$214"}</definedName>
    <definedName name="html_f" localSheetId="29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localSheetId="0" hidden="1">{"'előző év december'!$A$2:$CP$214"}</definedName>
    <definedName name="nm" localSheetId="15" hidden="1">{"'előző év december'!$A$2:$CP$214"}</definedName>
    <definedName name="nm" localSheetId="16" hidden="1">{"'előző év december'!$A$2:$CP$214"}</definedName>
    <definedName name="nm" localSheetId="17" hidden="1">{"'előző év december'!$A$2:$CP$214"}</definedName>
    <definedName name="nm" localSheetId="18" hidden="1">{"'előző év december'!$A$2:$CP$214"}</definedName>
    <definedName name="nm" localSheetId="19" hidden="1">{"'előző év december'!$A$2:$CP$214"}</definedName>
    <definedName name="nm" localSheetId="20" hidden="1">{"'előző év december'!$A$2:$CP$214"}</definedName>
    <definedName name="nm" localSheetId="21" hidden="1">{"'előző év december'!$A$2:$CP$214"}</definedName>
    <definedName name="nm" localSheetId="22" hidden="1">{"'előző év december'!$A$2:$CP$214"}</definedName>
    <definedName name="nm" localSheetId="23" hidden="1">{"'előző év december'!$A$2:$CP$214"}</definedName>
    <definedName name="nm" localSheetId="24" hidden="1">{"'előző év december'!$A$2:$CP$214"}</definedName>
    <definedName name="nm" localSheetId="25" hidden="1">{"'előző év december'!$A$2:$CP$214"}</definedName>
    <definedName name="nm" localSheetId="26" hidden="1">{"'előző év december'!$A$2:$CP$214"}</definedName>
    <definedName name="nm" localSheetId="27" hidden="1">{"'előző év december'!$A$2:$CP$214"}</definedName>
    <definedName name="nm" localSheetId="28" hidden="1">{"'előző év december'!$A$2:$CP$214"}</definedName>
    <definedName name="nm" localSheetId="29" hidden="1">{"'előző év december'!$A$2:$CP$214"}</definedName>
    <definedName name="nm" hidden="1">{"'előző év december'!$A$2:$CP$214"}</definedName>
    <definedName name="ParamsCopy">#REF!</definedName>
    <definedName name="ParamsPaste">#REF!</definedName>
    <definedName name="qwerw" localSheetId="0" hidden="1">{"'előző év december'!$A$2:$CP$214"}</definedName>
    <definedName name="qwerw" localSheetId="15" hidden="1">{"'előző év december'!$A$2:$CP$214"}</definedName>
    <definedName name="qwerw" localSheetId="16" hidden="1">{"'előző év december'!$A$2:$CP$214"}</definedName>
    <definedName name="qwerw" localSheetId="17" hidden="1">{"'előző év december'!$A$2:$CP$214"}</definedName>
    <definedName name="qwerw" localSheetId="18" hidden="1">{"'előző év december'!$A$2:$CP$214"}</definedName>
    <definedName name="qwerw" localSheetId="19" hidden="1">{"'előző év december'!$A$2:$CP$214"}</definedName>
    <definedName name="qwerw" localSheetId="20" hidden="1">{"'előző év december'!$A$2:$CP$214"}</definedName>
    <definedName name="qwerw" localSheetId="21" hidden="1">{"'előző év december'!$A$2:$CP$214"}</definedName>
    <definedName name="qwerw" localSheetId="22" hidden="1">{"'előző év december'!$A$2:$CP$214"}</definedName>
    <definedName name="qwerw" localSheetId="23" hidden="1">{"'előző év december'!$A$2:$CP$214"}</definedName>
    <definedName name="qwerw" localSheetId="24" hidden="1">{"'előző év december'!$A$2:$CP$214"}</definedName>
    <definedName name="qwerw" localSheetId="25" hidden="1">{"'előző év december'!$A$2:$CP$214"}</definedName>
    <definedName name="qwerw" localSheetId="26" hidden="1">{"'előző év december'!$A$2:$CP$214"}</definedName>
    <definedName name="qwerw" localSheetId="27" hidden="1">{"'előző év december'!$A$2:$CP$214"}</definedName>
    <definedName name="qwerw" localSheetId="28" hidden="1">{"'előző év december'!$A$2:$CP$214"}</definedName>
    <definedName name="qwerw" localSheetId="29" hidden="1">{"'előző év december'!$A$2:$CP$214"}</definedName>
    <definedName name="qwerw" hidden="1">{"'előző év december'!$A$2:$CP$214"}</definedName>
    <definedName name="rt" localSheetId="0" hidden="1">{"'előző év december'!$A$2:$CP$214"}</definedName>
    <definedName name="rt" localSheetId="15" hidden="1">{"'előző év december'!$A$2:$CP$214"}</definedName>
    <definedName name="rt" localSheetId="16" hidden="1">{"'előző év december'!$A$2:$CP$214"}</definedName>
    <definedName name="rt" localSheetId="17" hidden="1">{"'előző év december'!$A$2:$CP$214"}</definedName>
    <definedName name="rt" localSheetId="18" hidden="1">{"'előző év december'!$A$2:$CP$214"}</definedName>
    <definedName name="rt" localSheetId="19" hidden="1">{"'előző év december'!$A$2:$CP$214"}</definedName>
    <definedName name="rt" localSheetId="20" hidden="1">{"'előző év december'!$A$2:$CP$214"}</definedName>
    <definedName name="rt" localSheetId="21" hidden="1">{"'előző év december'!$A$2:$CP$214"}</definedName>
    <definedName name="rt" localSheetId="22" hidden="1">{"'előző év december'!$A$2:$CP$214"}</definedName>
    <definedName name="rt" localSheetId="23" hidden="1">{"'előző év december'!$A$2:$CP$214"}</definedName>
    <definedName name="rt" localSheetId="24" hidden="1">{"'előző év december'!$A$2:$CP$214"}</definedName>
    <definedName name="rt" localSheetId="25" hidden="1">{"'előző év december'!$A$2:$CP$214"}</definedName>
    <definedName name="rt" localSheetId="26" hidden="1">{"'előző év december'!$A$2:$CP$214"}</definedName>
    <definedName name="rt" localSheetId="27" hidden="1">{"'előző év december'!$A$2:$CP$214"}</definedName>
    <definedName name="rt" localSheetId="28" hidden="1">{"'előző év december'!$A$2:$CP$214"}</definedName>
    <definedName name="rt" localSheetId="29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5" hidden="1">{"'előző év december'!$A$2:$CP$214"}</definedName>
    <definedName name="rte" localSheetId="16" hidden="1">{"'előző év december'!$A$2:$CP$214"}</definedName>
    <definedName name="rte" localSheetId="17" hidden="1">{"'előző év december'!$A$2:$CP$214"}</definedName>
    <definedName name="rte" localSheetId="18" hidden="1">{"'előző év december'!$A$2:$CP$214"}</definedName>
    <definedName name="rte" localSheetId="19" hidden="1">{"'előző év december'!$A$2:$CP$214"}</definedName>
    <definedName name="rte" localSheetId="20" hidden="1">{"'előző év december'!$A$2:$CP$214"}</definedName>
    <definedName name="rte" localSheetId="21" hidden="1">{"'előző év december'!$A$2:$CP$214"}</definedName>
    <definedName name="rte" localSheetId="22" hidden="1">{"'előző év december'!$A$2:$CP$214"}</definedName>
    <definedName name="rte" localSheetId="23" hidden="1">{"'előző év december'!$A$2:$CP$214"}</definedName>
    <definedName name="rte" localSheetId="24" hidden="1">{"'előző év december'!$A$2:$CP$214"}</definedName>
    <definedName name="rte" localSheetId="25" hidden="1">{"'előző év december'!$A$2:$CP$214"}</definedName>
    <definedName name="rte" localSheetId="26" hidden="1">{"'előző év december'!$A$2:$CP$214"}</definedName>
    <definedName name="rte" localSheetId="27" hidden="1">{"'előző év december'!$A$2:$CP$214"}</definedName>
    <definedName name="rte" localSheetId="28" hidden="1">{"'előző év december'!$A$2:$CP$214"}</definedName>
    <definedName name="rte" localSheetId="29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5" hidden="1">{"'előző év december'!$A$2:$CP$214"}</definedName>
    <definedName name="rtew" localSheetId="16" hidden="1">{"'előző év december'!$A$2:$CP$214"}</definedName>
    <definedName name="rtew" localSheetId="17" hidden="1">{"'előző év december'!$A$2:$CP$214"}</definedName>
    <definedName name="rtew" localSheetId="18" hidden="1">{"'előző év december'!$A$2:$CP$214"}</definedName>
    <definedName name="rtew" localSheetId="19" hidden="1">{"'előző év december'!$A$2:$CP$214"}</definedName>
    <definedName name="rtew" localSheetId="20" hidden="1">{"'előző év december'!$A$2:$CP$214"}</definedName>
    <definedName name="rtew" localSheetId="21" hidden="1">{"'előző év december'!$A$2:$CP$214"}</definedName>
    <definedName name="rtew" localSheetId="22" hidden="1">{"'előző év december'!$A$2:$CP$214"}</definedName>
    <definedName name="rtew" localSheetId="23" hidden="1">{"'előző év december'!$A$2:$CP$214"}</definedName>
    <definedName name="rtew" localSheetId="24" hidden="1">{"'előző év december'!$A$2:$CP$214"}</definedName>
    <definedName name="rtew" localSheetId="25" hidden="1">{"'előző év december'!$A$2:$CP$214"}</definedName>
    <definedName name="rtew" localSheetId="26" hidden="1">{"'előző év december'!$A$2:$CP$214"}</definedName>
    <definedName name="rtew" localSheetId="27" hidden="1">{"'előző év december'!$A$2:$CP$214"}</definedName>
    <definedName name="rtew" localSheetId="28" hidden="1">{"'előző év december'!$A$2:$CP$214"}</definedName>
    <definedName name="rtew" localSheetId="29" hidden="1">{"'előző év december'!$A$2:$CP$214"}</definedName>
    <definedName name="rtew" hidden="1">{"'előző év december'!$A$2:$CP$214"}</definedName>
    <definedName name="rtn" localSheetId="25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5" hidden="1">{"'előző év december'!$A$2:$CP$214"}</definedName>
    <definedName name="rtz" localSheetId="16" hidden="1">{"'előző év december'!$A$2:$CP$214"}</definedName>
    <definedName name="rtz" localSheetId="17" hidden="1">{"'előző év december'!$A$2:$CP$214"}</definedName>
    <definedName name="rtz" localSheetId="18" hidden="1">{"'előző év december'!$A$2:$CP$214"}</definedName>
    <definedName name="rtz" localSheetId="19" hidden="1">{"'előző év december'!$A$2:$CP$214"}</definedName>
    <definedName name="rtz" localSheetId="20" hidden="1">{"'előző év december'!$A$2:$CP$214"}</definedName>
    <definedName name="rtz" localSheetId="21" hidden="1">{"'előző év december'!$A$2:$CP$214"}</definedName>
    <definedName name="rtz" localSheetId="22" hidden="1">{"'előző év december'!$A$2:$CP$214"}</definedName>
    <definedName name="rtz" localSheetId="23" hidden="1">{"'előző év december'!$A$2:$CP$214"}</definedName>
    <definedName name="rtz" localSheetId="24" hidden="1">{"'előző év december'!$A$2:$CP$214"}</definedName>
    <definedName name="rtz" localSheetId="25" hidden="1">{"'előző év december'!$A$2:$CP$214"}</definedName>
    <definedName name="rtz" localSheetId="26" hidden="1">{"'előző év december'!$A$2:$CP$214"}</definedName>
    <definedName name="rtz" localSheetId="27" hidden="1">{"'előző év december'!$A$2:$CP$214"}</definedName>
    <definedName name="rtz" localSheetId="28" hidden="1">{"'előző év december'!$A$2:$CP$214"}</definedName>
    <definedName name="rtz" localSheetId="29" hidden="1">{"'előző év december'!$A$2:$CP$214"}</definedName>
    <definedName name="rtz" hidden="1">{"'előző év december'!$A$2:$CP$214"}</definedName>
    <definedName name="sdf" localSheetId="0" hidden="1">{"'előző év december'!$A$2:$CP$214"}</definedName>
    <definedName name="sdf" localSheetId="15" hidden="1">{"'előző év december'!$A$2:$CP$214"}</definedName>
    <definedName name="sdf" localSheetId="16" hidden="1">{"'előző év december'!$A$2:$CP$214"}</definedName>
    <definedName name="sdf" localSheetId="17" hidden="1">{"'előző év december'!$A$2:$CP$214"}</definedName>
    <definedName name="sdf" localSheetId="18" hidden="1">{"'előző év december'!$A$2:$CP$214"}</definedName>
    <definedName name="sdf" localSheetId="19" hidden="1">{"'előző év december'!$A$2:$CP$214"}</definedName>
    <definedName name="sdf" localSheetId="20" hidden="1">{"'előző év december'!$A$2:$CP$214"}</definedName>
    <definedName name="sdf" localSheetId="21" hidden="1">{"'előző év december'!$A$2:$CP$214"}</definedName>
    <definedName name="sdf" localSheetId="22" hidden="1">{"'előző év december'!$A$2:$CP$214"}</definedName>
    <definedName name="sdf" localSheetId="23" hidden="1">{"'előző év december'!$A$2:$CP$214"}</definedName>
    <definedName name="sdf" localSheetId="24" hidden="1">{"'előző év december'!$A$2:$CP$214"}</definedName>
    <definedName name="sdf" localSheetId="25" hidden="1">{"'előző év december'!$A$2:$CP$214"}</definedName>
    <definedName name="sdf" localSheetId="26" hidden="1">{"'előző év december'!$A$2:$CP$214"}</definedName>
    <definedName name="sdf" localSheetId="27" hidden="1">{"'előző év december'!$A$2:$CP$214"}</definedName>
    <definedName name="sdf" localSheetId="28" hidden="1">{"'előző év december'!$A$2:$CP$214"}</definedName>
    <definedName name="sdf" localSheetId="29" hidden="1">{"'előző év december'!$A$2:$CP$214"}</definedName>
    <definedName name="sdf" hidden="1">{"'előző év december'!$A$2:$CP$214"}</definedName>
    <definedName name="SolverModelBands">#REF!</definedName>
    <definedName name="SolverModelParams">#REF!</definedName>
    <definedName name="test" localSheetId="0" hidden="1">{"'előző év december'!$A$2:$CP$214"}</definedName>
    <definedName name="test" localSheetId="15" hidden="1">{"'előző év december'!$A$2:$CP$214"}</definedName>
    <definedName name="test" localSheetId="16" hidden="1">{"'előző év december'!$A$2:$CP$214"}</definedName>
    <definedName name="test" localSheetId="17" hidden="1">{"'előző év december'!$A$2:$CP$214"}</definedName>
    <definedName name="test" localSheetId="18" hidden="1">{"'előző év december'!$A$2:$CP$214"}</definedName>
    <definedName name="test" localSheetId="19" hidden="1">{"'előző év december'!$A$2:$CP$214"}</definedName>
    <definedName name="test" localSheetId="20" hidden="1">{"'előző év december'!$A$2:$CP$214"}</definedName>
    <definedName name="test" localSheetId="21" hidden="1">{"'előző év december'!$A$2:$CP$214"}</definedName>
    <definedName name="test" localSheetId="22" hidden="1">{"'előző év december'!$A$2:$CP$214"}</definedName>
    <definedName name="test" localSheetId="23" hidden="1">{"'előző év december'!$A$2:$CP$214"}</definedName>
    <definedName name="test" localSheetId="24" hidden="1">{"'előző év december'!$A$2:$CP$214"}</definedName>
    <definedName name="test" localSheetId="25" hidden="1">{"'előző év december'!$A$2:$CP$214"}</definedName>
    <definedName name="test" localSheetId="26" hidden="1">{"'előző év december'!$A$2:$CP$214"}</definedName>
    <definedName name="test" localSheetId="27" hidden="1">{"'előző év december'!$A$2:$CP$214"}</definedName>
    <definedName name="test" localSheetId="28" hidden="1">{"'előző év december'!$A$2:$CP$214"}</definedName>
    <definedName name="test" localSheetId="29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5" hidden="1">{"'előző év december'!$A$2:$CP$214"}</definedName>
    <definedName name="tgz" localSheetId="16" hidden="1">{"'előző év december'!$A$2:$CP$214"}</definedName>
    <definedName name="tgz" localSheetId="17" hidden="1">{"'előző év december'!$A$2:$CP$214"}</definedName>
    <definedName name="tgz" localSheetId="18" hidden="1">{"'előző év december'!$A$2:$CP$214"}</definedName>
    <definedName name="tgz" localSheetId="19" hidden="1">{"'előző év december'!$A$2:$CP$214"}</definedName>
    <definedName name="tgz" localSheetId="20" hidden="1">{"'előző év december'!$A$2:$CP$214"}</definedName>
    <definedName name="tgz" localSheetId="21" hidden="1">{"'előző év december'!$A$2:$CP$214"}</definedName>
    <definedName name="tgz" localSheetId="22" hidden="1">{"'előző év december'!$A$2:$CP$214"}</definedName>
    <definedName name="tgz" localSheetId="23" hidden="1">{"'előző év december'!$A$2:$CP$214"}</definedName>
    <definedName name="tgz" localSheetId="24" hidden="1">{"'előző év december'!$A$2:$CP$214"}</definedName>
    <definedName name="tgz" localSheetId="25" hidden="1">{"'előző év december'!$A$2:$CP$214"}</definedName>
    <definedName name="tgz" localSheetId="26" hidden="1">{"'előző év december'!$A$2:$CP$214"}</definedName>
    <definedName name="tgz" localSheetId="27" hidden="1">{"'előző év december'!$A$2:$CP$214"}</definedName>
    <definedName name="tgz" localSheetId="28" hidden="1">{"'előző év december'!$A$2:$CP$214"}</definedName>
    <definedName name="tgz" localSheetId="29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5" hidden="1">{"'előző év december'!$A$2:$CP$214"}</definedName>
    <definedName name="tre" localSheetId="16" hidden="1">{"'előző év december'!$A$2:$CP$214"}</definedName>
    <definedName name="tre" localSheetId="17" hidden="1">{"'előző év december'!$A$2:$CP$214"}</definedName>
    <definedName name="tre" localSheetId="18" hidden="1">{"'előző év december'!$A$2:$CP$214"}</definedName>
    <definedName name="tre" localSheetId="19" hidden="1">{"'előző év december'!$A$2:$CP$214"}</definedName>
    <definedName name="tre" localSheetId="20" hidden="1">{"'előző év december'!$A$2:$CP$214"}</definedName>
    <definedName name="tre" localSheetId="21" hidden="1">{"'előző év december'!$A$2:$CP$214"}</definedName>
    <definedName name="tre" localSheetId="22" hidden="1">{"'előző év december'!$A$2:$CP$214"}</definedName>
    <definedName name="tre" localSheetId="23" hidden="1">{"'előző év december'!$A$2:$CP$214"}</definedName>
    <definedName name="tre" localSheetId="24" hidden="1">{"'előző év december'!$A$2:$CP$214"}</definedName>
    <definedName name="tre" localSheetId="25" hidden="1">{"'előző év december'!$A$2:$CP$214"}</definedName>
    <definedName name="tre" localSheetId="26" hidden="1">{"'előző év december'!$A$2:$CP$214"}</definedName>
    <definedName name="tre" localSheetId="27" hidden="1">{"'előző év december'!$A$2:$CP$214"}</definedName>
    <definedName name="tre" localSheetId="28" hidden="1">{"'előző év december'!$A$2:$CP$214"}</definedName>
    <definedName name="tre" localSheetId="29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5" hidden="1">{"'előző év december'!$A$2:$CP$214"}</definedName>
    <definedName name="vb" localSheetId="16" hidden="1">{"'előző év december'!$A$2:$CP$214"}</definedName>
    <definedName name="vb" localSheetId="17" hidden="1">{"'előző év december'!$A$2:$CP$214"}</definedName>
    <definedName name="vb" localSheetId="18" hidden="1">{"'előző év december'!$A$2:$CP$214"}</definedName>
    <definedName name="vb" localSheetId="19" hidden="1">{"'előző év december'!$A$2:$CP$214"}</definedName>
    <definedName name="vb" localSheetId="20" hidden="1">{"'előző év december'!$A$2:$CP$214"}</definedName>
    <definedName name="vb" localSheetId="21" hidden="1">{"'előző év december'!$A$2:$CP$214"}</definedName>
    <definedName name="vb" localSheetId="22" hidden="1">{"'előző év december'!$A$2:$CP$214"}</definedName>
    <definedName name="vb" localSheetId="23" hidden="1">{"'előző év december'!$A$2:$CP$214"}</definedName>
    <definedName name="vb" localSheetId="24" hidden="1">{"'előző év december'!$A$2:$CP$214"}</definedName>
    <definedName name="vb" localSheetId="25" hidden="1">{"'előző év december'!$A$2:$CP$214"}</definedName>
    <definedName name="vb" localSheetId="26" hidden="1">{"'előző év december'!$A$2:$CP$214"}</definedName>
    <definedName name="vb" localSheetId="27" hidden="1">{"'előző év december'!$A$2:$CP$214"}</definedName>
    <definedName name="vb" localSheetId="28" hidden="1">{"'előző év december'!$A$2:$CP$214"}</definedName>
    <definedName name="vb" localSheetId="29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5" hidden="1">{"'előző év december'!$A$2:$CP$214"}</definedName>
    <definedName name="vc" localSheetId="16" hidden="1">{"'előző év december'!$A$2:$CP$214"}</definedName>
    <definedName name="vc" localSheetId="17" hidden="1">{"'előző év december'!$A$2:$CP$214"}</definedName>
    <definedName name="vc" localSheetId="18" hidden="1">{"'előző év december'!$A$2:$CP$214"}</definedName>
    <definedName name="vc" localSheetId="19" hidden="1">{"'előző év december'!$A$2:$CP$214"}</definedName>
    <definedName name="vc" localSheetId="20" hidden="1">{"'előző év december'!$A$2:$CP$214"}</definedName>
    <definedName name="vc" localSheetId="21" hidden="1">{"'előző év december'!$A$2:$CP$214"}</definedName>
    <definedName name="vc" localSheetId="22" hidden="1">{"'előző év december'!$A$2:$CP$214"}</definedName>
    <definedName name="vc" localSheetId="23" hidden="1">{"'előző év december'!$A$2:$CP$214"}</definedName>
    <definedName name="vc" localSheetId="24" hidden="1">{"'előző év december'!$A$2:$CP$214"}</definedName>
    <definedName name="vc" localSheetId="25" hidden="1">{"'előző év december'!$A$2:$CP$214"}</definedName>
    <definedName name="vc" localSheetId="26" hidden="1">{"'előző év december'!$A$2:$CP$214"}</definedName>
    <definedName name="vc" localSheetId="27" hidden="1">{"'előző év december'!$A$2:$CP$214"}</definedName>
    <definedName name="vc" localSheetId="28" hidden="1">{"'előző év december'!$A$2:$CP$214"}</definedName>
    <definedName name="vc" localSheetId="29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5" hidden="1">{"'előző év december'!$A$2:$CP$214"}</definedName>
    <definedName name="we" localSheetId="16" hidden="1">{"'előző év december'!$A$2:$CP$214"}</definedName>
    <definedName name="we" localSheetId="17" hidden="1">{"'előző év december'!$A$2:$CP$214"}</definedName>
    <definedName name="we" localSheetId="18" hidden="1">{"'előző év december'!$A$2:$CP$214"}</definedName>
    <definedName name="we" localSheetId="19" hidden="1">{"'előző év december'!$A$2:$CP$214"}</definedName>
    <definedName name="we" localSheetId="20" hidden="1">{"'előző év december'!$A$2:$CP$214"}</definedName>
    <definedName name="we" localSheetId="21" hidden="1">{"'előző év december'!$A$2:$CP$214"}</definedName>
    <definedName name="we" localSheetId="22" hidden="1">{"'előző év december'!$A$2:$CP$214"}</definedName>
    <definedName name="we" localSheetId="23" hidden="1">{"'előző év december'!$A$2:$CP$214"}</definedName>
    <definedName name="we" localSheetId="24" hidden="1">{"'előző év december'!$A$2:$CP$214"}</definedName>
    <definedName name="we" localSheetId="25" hidden="1">{"'előző év december'!$A$2:$CP$214"}</definedName>
    <definedName name="we" localSheetId="26" hidden="1">{"'előző év december'!$A$2:$CP$214"}</definedName>
    <definedName name="we" localSheetId="27" hidden="1">{"'előző év december'!$A$2:$CP$214"}</definedName>
    <definedName name="we" localSheetId="28" hidden="1">{"'előző év december'!$A$2:$CP$214"}</definedName>
    <definedName name="we" localSheetId="29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5" hidden="1">{"'előző év december'!$A$2:$CP$214"}</definedName>
    <definedName name="wee" localSheetId="16" hidden="1">{"'előző év december'!$A$2:$CP$214"}</definedName>
    <definedName name="wee" localSheetId="17" hidden="1">{"'előző év december'!$A$2:$CP$214"}</definedName>
    <definedName name="wee" localSheetId="18" hidden="1">{"'előző év december'!$A$2:$CP$214"}</definedName>
    <definedName name="wee" localSheetId="19" hidden="1">{"'előző év december'!$A$2:$CP$214"}</definedName>
    <definedName name="wee" localSheetId="20" hidden="1">{"'előző év december'!$A$2:$CP$214"}</definedName>
    <definedName name="wee" localSheetId="21" hidden="1">{"'előző év december'!$A$2:$CP$214"}</definedName>
    <definedName name="wee" localSheetId="22" hidden="1">{"'előző év december'!$A$2:$CP$214"}</definedName>
    <definedName name="wee" localSheetId="23" hidden="1">{"'előző év december'!$A$2:$CP$214"}</definedName>
    <definedName name="wee" localSheetId="24" hidden="1">{"'előző év december'!$A$2:$CP$214"}</definedName>
    <definedName name="wee" localSheetId="25" hidden="1">{"'előző év december'!$A$2:$CP$214"}</definedName>
    <definedName name="wee" localSheetId="26" hidden="1">{"'előző év december'!$A$2:$CP$214"}</definedName>
    <definedName name="wee" localSheetId="27" hidden="1">{"'előző év december'!$A$2:$CP$214"}</definedName>
    <definedName name="wee" localSheetId="28" hidden="1">{"'előző év december'!$A$2:$CP$214"}</definedName>
    <definedName name="wee" localSheetId="29" hidden="1">{"'előző év december'!$A$2:$CP$214"}</definedName>
    <definedName name="wee" hidden="1">{"'előző év december'!$A$2:$CP$214"}</definedName>
    <definedName name="werwer" localSheetId="0" hidden="1">{"'előző év december'!$A$2:$CP$214"}</definedName>
    <definedName name="werwer" localSheetId="15" hidden="1">{"'előző év december'!$A$2:$CP$214"}</definedName>
    <definedName name="werwer" localSheetId="16" hidden="1">{"'előző év december'!$A$2:$CP$214"}</definedName>
    <definedName name="werwer" localSheetId="17" hidden="1">{"'előző év december'!$A$2:$CP$214"}</definedName>
    <definedName name="werwer" localSheetId="18" hidden="1">{"'előző év december'!$A$2:$CP$214"}</definedName>
    <definedName name="werwer" localSheetId="19" hidden="1">{"'előző év december'!$A$2:$CP$214"}</definedName>
    <definedName name="werwer" localSheetId="20" hidden="1">{"'előző év december'!$A$2:$CP$214"}</definedName>
    <definedName name="werwer" localSheetId="21" hidden="1">{"'előző év december'!$A$2:$CP$214"}</definedName>
    <definedName name="werwer" localSheetId="22" hidden="1">{"'előző év december'!$A$2:$CP$214"}</definedName>
    <definedName name="werwer" localSheetId="23" hidden="1">{"'előző év december'!$A$2:$CP$214"}</definedName>
    <definedName name="werwer" localSheetId="24" hidden="1">{"'előző év december'!$A$2:$CP$214"}</definedName>
    <definedName name="werwer" localSheetId="25" hidden="1">{"'előző év december'!$A$2:$CP$214"}</definedName>
    <definedName name="werwer" localSheetId="26" hidden="1">{"'előző év december'!$A$2:$CP$214"}</definedName>
    <definedName name="werwer" localSheetId="27" hidden="1">{"'előző év december'!$A$2:$CP$214"}</definedName>
    <definedName name="werwer" localSheetId="28" hidden="1">{"'előző év december'!$A$2:$CP$214"}</definedName>
    <definedName name="werwer" localSheetId="29" hidden="1">{"'előző év december'!$A$2:$CP$214"}</definedName>
    <definedName name="werwer" hidden="1">{"'előző év december'!$A$2:$CP$214"}</definedName>
    <definedName name="www" localSheetId="0" hidden="1">{"'előző év december'!$A$2:$CP$214"}</definedName>
    <definedName name="www" localSheetId="15" hidden="1">{"'előző év december'!$A$2:$CP$214"}</definedName>
    <definedName name="www" localSheetId="16" hidden="1">{"'előző év december'!$A$2:$CP$214"}</definedName>
    <definedName name="www" localSheetId="17" hidden="1">{"'előző év december'!$A$2:$CP$214"}</definedName>
    <definedName name="www" localSheetId="18" hidden="1">{"'előző év december'!$A$2:$CP$214"}</definedName>
    <definedName name="www" localSheetId="19" hidden="1">{"'előző év december'!$A$2:$CP$214"}</definedName>
    <definedName name="www" localSheetId="20" hidden="1">{"'előző év december'!$A$2:$CP$214"}</definedName>
    <definedName name="www" localSheetId="21" hidden="1">{"'előző év december'!$A$2:$CP$214"}</definedName>
    <definedName name="www" localSheetId="22" hidden="1">{"'előző év december'!$A$2:$CP$214"}</definedName>
    <definedName name="www" localSheetId="23" hidden="1">{"'előző év december'!$A$2:$CP$214"}</definedName>
    <definedName name="www" localSheetId="24" hidden="1">{"'előző év december'!$A$2:$CP$214"}</definedName>
    <definedName name="www" localSheetId="25" hidden="1">{"'előző év december'!$A$2:$CP$214"}</definedName>
    <definedName name="www" localSheetId="26" hidden="1">{"'előző év december'!$A$2:$CP$214"}</definedName>
    <definedName name="www" localSheetId="27" hidden="1">{"'előző év december'!$A$2:$CP$214"}</definedName>
    <definedName name="www" localSheetId="28" hidden="1">{"'előző év december'!$A$2:$CP$214"}</definedName>
    <definedName name="www" localSheetId="29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5" hidden="1">{"'előző év december'!$A$2:$CP$214"}</definedName>
    <definedName name="xxx" localSheetId="16" hidden="1">{"'előző év december'!$A$2:$CP$214"}</definedName>
    <definedName name="xxx" localSheetId="17" hidden="1">{"'előző év december'!$A$2:$CP$214"}</definedName>
    <definedName name="xxx" localSheetId="18" hidden="1">{"'előző év december'!$A$2:$CP$214"}</definedName>
    <definedName name="xxx" localSheetId="19" hidden="1">{"'előző év december'!$A$2:$CP$214"}</definedName>
    <definedName name="xxx" localSheetId="20" hidden="1">{"'előző év december'!$A$2:$CP$214"}</definedName>
    <definedName name="xxx" localSheetId="21" hidden="1">{"'előző év december'!$A$2:$CP$214"}</definedName>
    <definedName name="xxx" localSheetId="22" hidden="1">{"'előző év december'!$A$2:$CP$214"}</definedName>
    <definedName name="xxx" localSheetId="23" hidden="1">{"'előző év december'!$A$2:$CP$214"}</definedName>
    <definedName name="xxx" localSheetId="24" hidden="1">{"'előző év december'!$A$2:$CP$214"}</definedName>
    <definedName name="xxx" localSheetId="25" hidden="1">{"'előző év december'!$A$2:$CP$214"}</definedName>
    <definedName name="xxx" localSheetId="26" hidden="1">{"'előző év december'!$A$2:$CP$214"}</definedName>
    <definedName name="xxx" localSheetId="27" hidden="1">{"'előző év december'!$A$2:$CP$214"}</definedName>
    <definedName name="xxx" localSheetId="28" hidden="1">{"'előző év december'!$A$2:$CP$214"}</definedName>
    <definedName name="xxx" localSheetId="29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5" hidden="1">{"'előző év december'!$A$2:$CP$214"}</definedName>
    <definedName name="yyy" localSheetId="16" hidden="1">{"'előző év december'!$A$2:$CP$214"}</definedName>
    <definedName name="yyy" localSheetId="17" hidden="1">{"'előző év december'!$A$2:$CP$214"}</definedName>
    <definedName name="yyy" localSheetId="18" hidden="1">{"'előző év december'!$A$2:$CP$214"}</definedName>
    <definedName name="yyy" localSheetId="19" hidden="1">{"'előző év december'!$A$2:$CP$214"}</definedName>
    <definedName name="yyy" localSheetId="20" hidden="1">{"'előző év december'!$A$2:$CP$214"}</definedName>
    <definedName name="yyy" localSheetId="21" hidden="1">{"'előző év december'!$A$2:$CP$214"}</definedName>
    <definedName name="yyy" localSheetId="22" hidden="1">{"'előző év december'!$A$2:$CP$214"}</definedName>
    <definedName name="yyy" localSheetId="23" hidden="1">{"'előző év december'!$A$2:$CP$214"}</definedName>
    <definedName name="yyy" localSheetId="24" hidden="1">{"'előző év december'!$A$2:$CP$214"}</definedName>
    <definedName name="yyy" localSheetId="25" hidden="1">{"'előző év december'!$A$2:$CP$214"}</definedName>
    <definedName name="yyy" localSheetId="26" hidden="1">{"'előző év december'!$A$2:$CP$214"}</definedName>
    <definedName name="yyy" localSheetId="27" hidden="1">{"'előző év december'!$A$2:$CP$214"}</definedName>
    <definedName name="yyy" localSheetId="28" hidden="1">{"'előző év december'!$A$2:$CP$214"}</definedName>
    <definedName name="yyy" localSheetId="29" hidden="1">{"'előző év december'!$A$2:$CP$214"}</definedName>
    <definedName name="yyy" hidden="1">{"'előző év december'!$A$2:$CP$214"}</definedName>
    <definedName name="ztr" localSheetId="0" hidden="1">{"'előző év december'!$A$2:$CP$214"}</definedName>
    <definedName name="ztr" localSheetId="15" hidden="1">{"'előző év december'!$A$2:$CP$214"}</definedName>
    <definedName name="ztr" localSheetId="16" hidden="1">{"'előző év december'!$A$2:$CP$214"}</definedName>
    <definedName name="ztr" localSheetId="17" hidden="1">{"'előző év december'!$A$2:$CP$214"}</definedName>
    <definedName name="ztr" localSheetId="18" hidden="1">{"'előző év december'!$A$2:$CP$214"}</definedName>
    <definedName name="ztr" localSheetId="19" hidden="1">{"'előző év december'!$A$2:$CP$214"}</definedName>
    <definedName name="ztr" localSheetId="20" hidden="1">{"'előző év december'!$A$2:$CP$214"}</definedName>
    <definedName name="ztr" localSheetId="21" hidden="1">{"'előző év december'!$A$2:$CP$214"}</definedName>
    <definedName name="ztr" localSheetId="22" hidden="1">{"'előző év december'!$A$2:$CP$214"}</definedName>
    <definedName name="ztr" localSheetId="23" hidden="1">{"'előző év december'!$A$2:$CP$214"}</definedName>
    <definedName name="ztr" localSheetId="24" hidden="1">{"'előző év december'!$A$2:$CP$214"}</definedName>
    <definedName name="ztr" localSheetId="25" hidden="1">{"'előző év december'!$A$2:$CP$214"}</definedName>
    <definedName name="ztr" localSheetId="26" hidden="1">{"'előző év december'!$A$2:$CP$214"}</definedName>
    <definedName name="ztr" localSheetId="27" hidden="1">{"'előző év december'!$A$2:$CP$214"}</definedName>
    <definedName name="ztr" localSheetId="28" hidden="1">{"'előző év december'!$A$2:$CP$214"}</definedName>
    <definedName name="ztr" localSheetId="29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5" hidden="1">{"'előző év december'!$A$2:$CP$214"}</definedName>
    <definedName name="zzz" localSheetId="16" hidden="1">{"'előző év december'!$A$2:$CP$214"}</definedName>
    <definedName name="zzz" localSheetId="17" hidden="1">{"'előző év december'!$A$2:$CP$214"}</definedName>
    <definedName name="zzz" localSheetId="18" hidden="1">{"'előző év december'!$A$2:$CP$214"}</definedName>
    <definedName name="zzz" localSheetId="19" hidden="1">{"'előző év december'!$A$2:$CP$214"}</definedName>
    <definedName name="zzz" localSheetId="20" hidden="1">{"'előző év december'!$A$2:$CP$214"}</definedName>
    <definedName name="zzz" localSheetId="21" hidden="1">{"'előző év december'!$A$2:$CP$214"}</definedName>
    <definedName name="zzz" localSheetId="22" hidden="1">{"'előző év december'!$A$2:$CP$214"}</definedName>
    <definedName name="zzz" localSheetId="23" hidden="1">{"'előző év december'!$A$2:$CP$214"}</definedName>
    <definedName name="zzz" localSheetId="24" hidden="1">{"'előző év december'!$A$2:$CP$214"}</definedName>
    <definedName name="zzz" localSheetId="25" hidden="1">{"'előző év december'!$A$2:$CP$214"}</definedName>
    <definedName name="zzz" localSheetId="26" hidden="1">{"'előző év december'!$A$2:$CP$214"}</definedName>
    <definedName name="zzz" localSheetId="27" hidden="1">{"'előző év december'!$A$2:$CP$214"}</definedName>
    <definedName name="zzz" localSheetId="28" hidden="1">{"'előző év december'!$A$2:$CP$214"}</definedName>
    <definedName name="zzz" localSheetId="29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<sst xmlns="http://schemas.openxmlformats.org/spreadsheetml/2006/main" count="2022" uniqueCount="465">
  <si>
    <t>00:Q1</t>
  </si>
  <si>
    <t>00:Q2</t>
  </si>
  <si>
    <t>00:Q3</t>
  </si>
  <si>
    <t>00:Q4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</si>
  <si>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</si>
  <si>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</si>
  <si>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</si>
  <si>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</si>
  <si>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</si>
  <si>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</si>
  <si>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</si>
  <si>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</si>
  <si>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</si>
  <si>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</si>
  <si>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</si>
  <si>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</si>
  <si>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</si>
  <si>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</si>
  <si>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</si>
  <si>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</si>
  <si>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05:Q1</t>
  </si>
  <si>
    <t>05:Q2</t>
  </si>
  <si>
    <t>05:Q3</t>
  </si>
  <si>
    <t>05:Q4</t>
  </si>
  <si>
    <t>febr.</t>
  </si>
  <si>
    <t>márc.</t>
  </si>
  <si>
    <t>ápr.</t>
  </si>
  <si>
    <t>máj</t>
  </si>
  <si>
    <t>júni.</t>
  </si>
  <si>
    <t>júli.</t>
  </si>
  <si>
    <t>aug.</t>
  </si>
  <si>
    <t>szept.</t>
  </si>
  <si>
    <t>okt.</t>
  </si>
  <si>
    <t>nov.</t>
  </si>
  <si>
    <t>dec.</t>
  </si>
  <si>
    <t>2004.jan.</t>
  </si>
  <si>
    <t>2005.jan.</t>
  </si>
  <si>
    <t>Cím:</t>
  </si>
  <si>
    <t>2000. I. né.</t>
  </si>
  <si>
    <t>2000. II. né.</t>
  </si>
  <si>
    <t>2000. III. né.</t>
  </si>
  <si>
    <t>2000. IV. né.</t>
  </si>
  <si>
    <t>2001. I. né.</t>
  </si>
  <si>
    <t>2001. II. né.</t>
  </si>
  <si>
    <t>2001. III. né.</t>
  </si>
  <si>
    <t>2001. IV. né.</t>
  </si>
  <si>
    <t>2002. I. né.</t>
  </si>
  <si>
    <t>2002. II. né.</t>
  </si>
  <si>
    <t>2002. III. né.</t>
  </si>
  <si>
    <t>2002. IV. né.</t>
  </si>
  <si>
    <t>2003. I. né.</t>
  </si>
  <si>
    <t>2003. II. né.</t>
  </si>
  <si>
    <t>2003. III. né.</t>
  </si>
  <si>
    <t>2003. IV. né.</t>
  </si>
  <si>
    <t>2004. I. né.</t>
  </si>
  <si>
    <t>2004. II. né.</t>
  </si>
  <si>
    <t>2004. III. né.</t>
  </si>
  <si>
    <t>2004. IV. né.</t>
  </si>
  <si>
    <t>2005. I. né.</t>
  </si>
  <si>
    <t>2005. II. né.</t>
  </si>
  <si>
    <t>%</t>
  </si>
  <si>
    <t>per cent</t>
  </si>
  <si>
    <t>Külkereskedelmi partnereink GDP-je (jobb tengely)</t>
  </si>
  <si>
    <t>GDP of main trading partners (right scale)</t>
  </si>
  <si>
    <t>Az euróövezet (EABCI) és Németország (IFO) üzleti klíma indexe</t>
  </si>
  <si>
    <t>Business climate indices of the Euro Area (EABCI) and Germany (IFO)</t>
  </si>
  <si>
    <t>szóráspont</t>
  </si>
  <si>
    <t>Csehország</t>
  </si>
  <si>
    <t>Czech Rep.</t>
  </si>
  <si>
    <t>Lengyelország</t>
  </si>
  <si>
    <t>Szlovákia</t>
  </si>
  <si>
    <t>Magyarország</t>
  </si>
  <si>
    <t>Poland</t>
  </si>
  <si>
    <t>Slovak Rep.</t>
  </si>
  <si>
    <t>Hungary</t>
  </si>
  <si>
    <t>Fogyasztási kiadások</t>
  </si>
  <si>
    <t>Kiskereskedelmi forgalom</t>
  </si>
  <si>
    <t>A GDP növekedése térségünkben</t>
  </si>
  <si>
    <t>GDP growth in the region</t>
  </si>
  <si>
    <t>Élelmiszeripar</t>
  </si>
  <si>
    <t>Könnyűipar</t>
  </si>
  <si>
    <t>Vegyipar</t>
  </si>
  <si>
    <t>Alapanyagipar</t>
  </si>
  <si>
    <t>Gépipar</t>
  </si>
  <si>
    <t>Energia</t>
  </si>
  <si>
    <t>Ipari termelés összesen</t>
  </si>
  <si>
    <t>"Light" industry</t>
  </si>
  <si>
    <t>Food industry</t>
  </si>
  <si>
    <t>Chemical industry</t>
  </si>
  <si>
    <t>Base materials</t>
  </si>
  <si>
    <t>Energy</t>
  </si>
  <si>
    <t>Total industry</t>
  </si>
  <si>
    <t>Machinery</t>
  </si>
  <si>
    <t>Points of standard deviation</t>
  </si>
  <si>
    <t>Oct 05</t>
  </si>
  <si>
    <t>2005. III. né.</t>
  </si>
  <si>
    <t>Exports trend</t>
  </si>
  <si>
    <t>Imports trend</t>
  </si>
  <si>
    <t>Az áruforgalmi cserearány alakulása</t>
  </si>
  <si>
    <t>Terms of trade in goods</t>
  </si>
  <si>
    <t>Households' consumption expenditure and retail trade turnover</t>
  </si>
  <si>
    <t>Consumption expenditure</t>
  </si>
  <si>
    <t>Retail turnover</t>
  </si>
  <si>
    <t xml:space="preserve">A kiadott lakásépítési engedélyek és az épített lakások alakulása </t>
  </si>
  <si>
    <t xml:space="preserve">Building permits issued and homes built </t>
  </si>
  <si>
    <t>Negyedéves növekedési ütemek</t>
  </si>
  <si>
    <t>Épített lakások</t>
  </si>
  <si>
    <t>Homes Built</t>
  </si>
  <si>
    <t>Gross fixed capital formation</t>
  </si>
  <si>
    <t xml:space="preserve">Exportpiacunk mérete </t>
  </si>
  <si>
    <t xml:space="preserve">Export market size </t>
  </si>
  <si>
    <t>2005. IV. né.</t>
  </si>
  <si>
    <t>2006. I. né.</t>
  </si>
  <si>
    <t>06:Q1</t>
  </si>
  <si>
    <t>2006.jan</t>
  </si>
  <si>
    <t>corrected imports trend</t>
  </si>
  <si>
    <t>2000=100</t>
  </si>
  <si>
    <t>Az áruexport és áruimport alakulása (volumen)</t>
  </si>
  <si>
    <t>Goods exports and imports volume</t>
  </si>
  <si>
    <t>Terms of trade</t>
  </si>
  <si>
    <t>Terms of trade energy excl.</t>
  </si>
  <si>
    <t>Kapacitás-kihasználtság a feldolgozóiparban</t>
  </si>
  <si>
    <t>Capacity-utilization in manufacturing</t>
  </si>
  <si>
    <t>Lakossági fogyasztási kiadások és a kiskereskedelmi forgalom alakulása (évesített negyedéves növekedés)</t>
  </si>
  <si>
    <t>A fogyasztási és megtakarítási ráta alakulása</t>
  </si>
  <si>
    <t>Consumption and savings rate of households</t>
  </si>
  <si>
    <t>éves növekedési ütemek</t>
  </si>
  <si>
    <t>2000 I.né.=100</t>
  </si>
  <si>
    <t>Q1 2000=100</t>
  </si>
  <si>
    <t>1996. I. né.</t>
  </si>
  <si>
    <t>1996. II. né.</t>
  </si>
  <si>
    <t>1996. III. né.</t>
  </si>
  <si>
    <t>1996. IV. né.</t>
  </si>
  <si>
    <t>1997. I. né.</t>
  </si>
  <si>
    <t>1997. II. né.</t>
  </si>
  <si>
    <t>1997. III. né.</t>
  </si>
  <si>
    <t>1997. IV. né.</t>
  </si>
  <si>
    <t>1998. I. né.</t>
  </si>
  <si>
    <t>1998. II. né.</t>
  </si>
  <si>
    <t>1998. III. né.</t>
  </si>
  <si>
    <t>1998. IV. né.</t>
  </si>
  <si>
    <t>1999. I. né.</t>
  </si>
  <si>
    <t>1999. II. né.</t>
  </si>
  <si>
    <t>1999. III. né.</t>
  </si>
  <si>
    <t>1999. IV. né.</t>
  </si>
  <si>
    <t>95:Q1</t>
  </si>
  <si>
    <t>95:Q2</t>
  </si>
  <si>
    <t>95:Q3</t>
  </si>
  <si>
    <t>95:Q4</t>
  </si>
  <si>
    <t>96:Q1</t>
  </si>
  <si>
    <t>96:Q2</t>
  </si>
  <si>
    <t>1995. I. né.</t>
  </si>
  <si>
    <t>1995. II. né.</t>
  </si>
  <si>
    <t>1995. III. né.</t>
  </si>
  <si>
    <t>1995. IV. né.</t>
  </si>
  <si>
    <t>96:Q3</t>
  </si>
  <si>
    <t>96:Q4</t>
  </si>
  <si>
    <t>97:Q1</t>
  </si>
  <si>
    <t>97:Q2</t>
  </si>
  <si>
    <t>97:Q3</t>
  </si>
  <si>
    <t>97:Q4</t>
  </si>
  <si>
    <t>98:Q1</t>
  </si>
  <si>
    <t>98:Q2</t>
  </si>
  <si>
    <t>98:Q3</t>
  </si>
  <si>
    <t>98:Q4</t>
  </si>
  <si>
    <t>99:Q1</t>
  </si>
  <si>
    <t>99:Q2</t>
  </si>
  <si>
    <t>99:Q3</t>
  </si>
  <si>
    <t>99:Q4</t>
  </si>
  <si>
    <t>Termelés</t>
  </si>
  <si>
    <t>Belföldi értékesítés</t>
  </si>
  <si>
    <t>Eport értékesítés</t>
  </si>
  <si>
    <t xml:space="preserve">Production </t>
  </si>
  <si>
    <t>Domestic sales</t>
  </si>
  <si>
    <t>Export sales</t>
  </si>
  <si>
    <t>Áruimport volumen trend</t>
  </si>
  <si>
    <t>Áruexport volumen trend</t>
  </si>
  <si>
    <t>Korrigált áruimport volumen trend</t>
  </si>
  <si>
    <t>Áruforgalmi cserearány</t>
  </si>
  <si>
    <t>Áruforgalmi cserearány energia nélkül</t>
  </si>
  <si>
    <t>Overall</t>
  </si>
  <si>
    <t>Nemzetgazdaság összesen</t>
  </si>
  <si>
    <t>Fogyasztási ráta</t>
  </si>
  <si>
    <t>Pénzügyi megtakarítási ráta (jobb skála)</t>
  </si>
  <si>
    <t>Ingatlan beruházások (jobb skála)</t>
  </si>
  <si>
    <t>Dwelling inv (rhs)</t>
  </si>
  <si>
    <t>Financial savings rate (rhs)</t>
  </si>
  <si>
    <t>Consumption rate</t>
  </si>
  <si>
    <t>Real house price changes</t>
  </si>
  <si>
    <t>Reál lakásár változás</t>
  </si>
  <si>
    <t>1996.jan.</t>
  </si>
  <si>
    <t>1997.jan.</t>
  </si>
  <si>
    <t>1998.jan.</t>
  </si>
  <si>
    <t>1999.jan.</t>
  </si>
  <si>
    <t>2000.jan.</t>
  </si>
  <si>
    <t>2001.jan.</t>
  </si>
  <si>
    <t>2002.jan.</t>
  </si>
  <si>
    <t>2003.jan.</t>
  </si>
  <si>
    <t>2006.jan.</t>
  </si>
  <si>
    <t>Jan.04</t>
  </si>
  <si>
    <t>Feb.04</t>
  </si>
  <si>
    <t>Mar.04</t>
  </si>
  <si>
    <t>Apr.04</t>
  </si>
  <si>
    <t>May.04</t>
  </si>
  <si>
    <t>Jun.04</t>
  </si>
  <si>
    <t>July.04</t>
  </si>
  <si>
    <t>Aug.04</t>
  </si>
  <si>
    <t>Sept.04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</si>
  <si>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</si>
  <si>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</si>
  <si>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</si>
  <si>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</si>
  <si>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</si>
  <si>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</si>
  <si>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</si>
  <si>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</si>
  <si>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Jun.05</t>
  </si>
  <si>
    <t>July.05</t>
  </si>
  <si>
    <t>Aug.05</t>
  </si>
  <si>
    <t>Sept.05</t>
  </si>
  <si>
    <t>Oct.05</t>
  </si>
  <si>
    <t>Nov.05</t>
  </si>
  <si>
    <t>Dec.05</t>
  </si>
  <si>
    <t>Jan.06</t>
  </si>
  <si>
    <t>Feb.06</t>
  </si>
  <si>
    <t>Mar.06</t>
  </si>
  <si>
    <t>Apr.06</t>
  </si>
  <si>
    <t>May.06</t>
  </si>
  <si>
    <t>Jun.06</t>
  </si>
  <si>
    <t>July.06</t>
  </si>
  <si>
    <t>Aug.06</t>
  </si>
  <si>
    <t>Sept.06</t>
  </si>
  <si>
    <t>Oct.06</t>
  </si>
  <si>
    <t>Nov.06</t>
  </si>
  <si>
    <t>Dec.06</t>
  </si>
  <si>
    <t>06:Q2</t>
  </si>
  <si>
    <t>2006. II. né.</t>
  </si>
  <si>
    <t>Exportpiacunk méretének és főbb külkereskedelmi partnereink GDP-jének alakulása (éves növekedési ütemek)</t>
  </si>
  <si>
    <t>Export market size and the GDP of our main trading partners (yearly growth rates)</t>
  </si>
  <si>
    <t>2006. III. né.</t>
  </si>
  <si>
    <t>06:Q3</t>
  </si>
  <si>
    <t>EABCI (bal tengely)</t>
  </si>
  <si>
    <t>IFO klíma</t>
  </si>
  <si>
    <t>IFO jelenlegi</t>
  </si>
  <si>
    <t>IFO várakozások</t>
  </si>
  <si>
    <t>EABCI (left scale)</t>
  </si>
  <si>
    <t>IFO climate</t>
  </si>
  <si>
    <t>IFO situation</t>
  </si>
  <si>
    <t>IFO expectations</t>
  </si>
  <si>
    <t>Manufacturing production and sales (yearly trend growth rates)</t>
  </si>
  <si>
    <t>Német ipari új rendelések</t>
  </si>
  <si>
    <t>Manufacturing orders in Germany</t>
  </si>
  <si>
    <t>Tőkejavak</t>
  </si>
  <si>
    <t>Közbenső termékek</t>
  </si>
  <si>
    <t>Fogyasztási termékek</t>
  </si>
  <si>
    <t>Capital goods</t>
  </si>
  <si>
    <t>Intermediate goods</t>
  </si>
  <si>
    <t>Consumer goods</t>
  </si>
  <si>
    <t>éves növekedési ütemel</t>
  </si>
  <si>
    <t>yearly growth rates</t>
  </si>
  <si>
    <t>Gép, berendezés, jármű</t>
  </si>
  <si>
    <t>Construction</t>
  </si>
  <si>
    <t>Machines, equipment, vehicles</t>
  </si>
  <si>
    <t>A bruttó állóeszköz-felhalmozás alakulása</t>
  </si>
  <si>
    <t>A GDP növekedése</t>
  </si>
  <si>
    <t>Growth rates of GDP</t>
  </si>
  <si>
    <t>Az ipari termelés trendjének éves növekedési üteme és az ágazati növekedési hozzájárulások</t>
  </si>
  <si>
    <t xml:space="preserve">Yearly trend growth of industrial production and growth contributions by sub-sectors </t>
  </si>
  <si>
    <t>GDP</t>
  </si>
  <si>
    <t>Végső fogyasztás</t>
  </si>
  <si>
    <t>Bruttó felhalmozás</t>
  </si>
  <si>
    <t>Nettó export</t>
  </si>
  <si>
    <t>Statisztikai hiba</t>
  </si>
  <si>
    <t>Gross Invesment</t>
  </si>
  <si>
    <t>Final Consumption</t>
  </si>
  <si>
    <t>Net Exports</t>
  </si>
  <si>
    <t>Error</t>
  </si>
  <si>
    <t>Az eurózóna GDP-növekedése ls összetevőinek hozzájárulásai</t>
  </si>
  <si>
    <t>Eurozone GDP growth and contributions</t>
  </si>
  <si>
    <t>Építési engedélyek (jobb tengely)</t>
  </si>
  <si>
    <t>Building permits (right axis)</t>
  </si>
  <si>
    <t>Cím</t>
  </si>
  <si>
    <t>consumer price index</t>
  </si>
  <si>
    <t>core inflation</t>
  </si>
  <si>
    <t>Fogyasztóiár-index</t>
  </si>
  <si>
    <t>Maginfláció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</si>
  <si>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</si>
  <si>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</si>
  <si>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</si>
  <si>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</si>
  <si>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</si>
  <si>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</si>
  <si>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</si>
  <si>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</si>
  <si>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</si>
  <si>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</si>
  <si>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</si>
  <si>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</si>
  <si>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</si>
  <si>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</si>
  <si>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</si>
  <si>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</si>
  <si>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</si>
  <si>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</si>
  <si>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</si>
  <si>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</si>
  <si>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</si>
  <si>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</si>
  <si>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</si>
  <si>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</si>
  <si>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Domestic tradables inflation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</si>
  <si>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</si>
  <si>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</si>
  <si>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</si>
  <si>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</si>
  <si>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</si>
  <si>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</si>
  <si>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</si>
  <si>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</si>
  <si>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</si>
  <si>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</si>
  <si>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</si>
  <si>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2002.IV.n.év</t>
  </si>
  <si>
    <t>2003.I.n.év</t>
  </si>
  <si>
    <t>2003.II.n.év</t>
  </si>
  <si>
    <t>2003.III.n.év</t>
  </si>
  <si>
    <t>2003.IV.n.év</t>
  </si>
  <si>
    <t>2004.I.n.év</t>
  </si>
  <si>
    <t>2004.II.n.év</t>
  </si>
  <si>
    <t>2004.III.n.év</t>
  </si>
  <si>
    <t>2004.IV.n.év</t>
  </si>
  <si>
    <t>2005.I.n.év</t>
  </si>
  <si>
    <t>2005.II.n.év</t>
  </si>
  <si>
    <t>2005.III.n.év</t>
  </si>
  <si>
    <t>2005.IV.n.év</t>
  </si>
  <si>
    <t>2006.I.n.év</t>
  </si>
  <si>
    <t>Nontradables inflation</t>
  </si>
  <si>
    <t>piaci szolgáltatások inflációja</t>
  </si>
  <si>
    <t>2006.III.n.év</t>
  </si>
  <si>
    <t>2006.II.n.év</t>
  </si>
  <si>
    <t>Feldolgozatlan élelmiszer infláció</t>
  </si>
  <si>
    <t>Unprocessed food price inflation</t>
  </si>
  <si>
    <t>ÁFA-hatással korrigált piaci szolgáltatások inflációja</t>
  </si>
  <si>
    <t>VAT-adjusted nontradables inflation</t>
  </si>
  <si>
    <t>ÁFA-hatással korrigált feldolgozatlan élelmiszer infláció</t>
  </si>
  <si>
    <t>VAT-adjusted unprocessed food price inflation</t>
  </si>
  <si>
    <t>Feldolgozott élelmiszer infláció</t>
  </si>
  <si>
    <t>Processed food price inflation</t>
  </si>
  <si>
    <t>ÁFA-hatással korrigált maginfláció</t>
  </si>
  <si>
    <t>VAT-adjusted core inflation</t>
  </si>
  <si>
    <t>Core inflation</t>
  </si>
  <si>
    <t>Közép-európai országok</t>
  </si>
  <si>
    <t>Balti országok</t>
  </si>
  <si>
    <t>Ciprus, Málta</t>
  </si>
  <si>
    <t>Baltic Countries</t>
  </si>
  <si>
    <t>Cyprus, Malta</t>
  </si>
  <si>
    <t>Central European Countries</t>
  </si>
  <si>
    <t>Wage expectations and perceptions of corporate executives (TÁRKI and Medián corporate survey)</t>
  </si>
  <si>
    <t>A vállalatvezetők által várt és érzékelt bérinfláció  (TÁRKI, illetve Medián vállalati felmérés)</t>
  </si>
  <si>
    <t>Wage inflation, perceived (Tárki survey)</t>
  </si>
  <si>
    <t>Wage inflation, expected (Tárki survey)</t>
  </si>
  <si>
    <t>Wage inflation, perceived (Medián survey)</t>
  </si>
  <si>
    <t>Wage inflation, expected (Medián survey)</t>
  </si>
  <si>
    <t>Az elmúlt 12 hónap érzékelt bérnövekedése (Tárki felmérés)</t>
  </si>
  <si>
    <t>A következő 12 hónapra várt bérnövekedés (Tárki felmérés)</t>
  </si>
  <si>
    <t>Az elmúlt 12 hónap érzékelt bérnövekedése (Medián felmérés)</t>
  </si>
  <si>
    <t>A következő 12 hónapra várt bérnövekedés (Medián felmérés)</t>
  </si>
  <si>
    <t>2000. jan.</t>
  </si>
  <si>
    <t>Apr.00</t>
  </si>
  <si>
    <t>júl.</t>
  </si>
  <si>
    <t>July.00</t>
  </si>
  <si>
    <t>Oct.00</t>
  </si>
  <si>
    <t>2001. jan.</t>
  </si>
  <si>
    <t>Apr.01</t>
  </si>
  <si>
    <t>July.01</t>
  </si>
  <si>
    <t>Oct.01</t>
  </si>
  <si>
    <t>2002. jan.</t>
  </si>
  <si>
    <t>2003. jan.</t>
  </si>
  <si>
    <t>2004. jan.</t>
  </si>
  <si>
    <t>2005. jan.</t>
  </si>
  <si>
    <t>2006. jan.</t>
  </si>
  <si>
    <t>Corporate executives¹</t>
  </si>
  <si>
    <t>Households</t>
  </si>
  <si>
    <t>Háztartások</t>
  </si>
  <si>
    <r>
      <t>Corporate executives</t>
    </r>
    <r>
      <rPr>
        <sz val="10"/>
        <rFont val="Arial"/>
        <family val="0"/>
      </rPr>
      <t>²</t>
    </r>
  </si>
  <si>
    <r>
      <t>Vállalatvezetők</t>
    </r>
    <r>
      <rPr>
        <sz val="10"/>
        <rFont val="Arial"/>
        <family val="0"/>
      </rPr>
      <t>¹</t>
    </r>
  </si>
  <si>
    <r>
      <t>Vállalatvezetők</t>
    </r>
    <r>
      <rPr>
        <sz val="10"/>
        <rFont val="Arial"/>
        <family val="0"/>
      </rPr>
      <t>²</t>
    </r>
  </si>
  <si>
    <t>A feldolgozóipari termelés és értékesítés (éves trend növekedési ütemek)</t>
  </si>
  <si>
    <t>hazai iparcikk infláció (évesített negyedéves változás)</t>
  </si>
  <si>
    <t>forint/euro árfolyam (szint,jobb skála)</t>
  </si>
  <si>
    <t>EUR/HUF exchange rate (right scale)</t>
  </si>
  <si>
    <t>Statutory and effective retirement age</t>
  </si>
  <si>
    <t>Törvényes és effektív nyugdíjkorhatár</t>
  </si>
  <si>
    <t>Statutory retirement age, men</t>
  </si>
  <si>
    <t>Statutory retirement age, women</t>
  </si>
  <si>
    <t>Effective retirement age, men</t>
  </si>
  <si>
    <t>Effective retirement age, women</t>
  </si>
  <si>
    <t>Törvényes nyugdíjkorhatár, férfiak</t>
  </si>
  <si>
    <t>Törvényes nyugdíjkorhatár, nők</t>
  </si>
  <si>
    <t>Effektív nyugdíjkorhatár, férfiak</t>
  </si>
  <si>
    <t>Effektív nyugdíjkorhatár, nők</t>
  </si>
  <si>
    <t>The contribution of employment to GDP-growth and the change of employment in manufacturing</t>
  </si>
  <si>
    <t>A létszám GDP-növekedéshez való hozzájárulása és a létszám változása a feldolgozóiparban</t>
  </si>
  <si>
    <t>Other manufacturing</t>
  </si>
  <si>
    <t>Textile industry</t>
  </si>
  <si>
    <t>Manufacturing employment (right scale)</t>
  </si>
  <si>
    <t>Egyéb feldolgozóipar</t>
  </si>
  <si>
    <t>Textilipar</t>
  </si>
  <si>
    <t>Feldolgozóipari létszám (jobb skála)</t>
  </si>
  <si>
    <t>Average number of hours worked and employment in manufacturing</t>
  </si>
  <si>
    <t>Átlagos munkaóra és foglalkoztatottság a feldolgozóiparban</t>
  </si>
  <si>
    <t>Average number of hours worked</t>
  </si>
  <si>
    <t>Employment (right scale)</t>
  </si>
  <si>
    <t>Átlagos munkaóra</t>
  </si>
  <si>
    <t>Foglalkoztatottak száma (jobb skála)</t>
  </si>
  <si>
    <t>1999.I.n.év</t>
  </si>
  <si>
    <t>II.n.év</t>
  </si>
  <si>
    <t>Q2</t>
  </si>
  <si>
    <t>III.n.év</t>
  </si>
  <si>
    <t>Q3</t>
  </si>
  <si>
    <t>IV.n.év</t>
  </si>
  <si>
    <t>Q4</t>
  </si>
  <si>
    <t>Real labour cost</t>
  </si>
  <si>
    <t>Productivity</t>
  </si>
  <si>
    <t>Wage share (right scale)</t>
  </si>
  <si>
    <t>Reál munkaköltség</t>
  </si>
  <si>
    <t>Termelékenység</t>
  </si>
  <si>
    <t>Bérhányad (jobb skála)</t>
  </si>
  <si>
    <t>Manufacturing</t>
  </si>
  <si>
    <t>Market services</t>
  </si>
  <si>
    <t>Private sector</t>
  </si>
  <si>
    <t>Feldolgozóipar</t>
  </si>
  <si>
    <t>Piaci szolgáltatások</t>
  </si>
  <si>
    <t>Versenyszektor</t>
  </si>
  <si>
    <t>Amount of bonuses (left scale)</t>
  </si>
  <si>
    <t>Gross wages</t>
  </si>
  <si>
    <t>Gross wages without bonuses</t>
  </si>
  <si>
    <t>Prémium tömeg (bal skála)</t>
  </si>
  <si>
    <t>Bruttó átlagkereset</t>
  </si>
  <si>
    <t>Bruttó átlagkereset prémium nélkül</t>
  </si>
  <si>
    <r>
      <t xml:space="preserve">Real labour cost, productivity and wage share in the private sector </t>
    </r>
    <r>
      <rPr>
        <sz val="10"/>
        <rFont val="Times New Roman CE"/>
        <family val="0"/>
      </rPr>
      <t>(year-on-year growth rates and level)</t>
    </r>
  </si>
  <si>
    <r>
      <t xml:space="preserve">Reál bérköltség, termelékenység és bérhányad alakulása a versenyszférában </t>
    </r>
    <r>
      <rPr>
        <sz val="10"/>
        <rFont val="Times New Roman CE"/>
        <family val="0"/>
      </rPr>
      <t>(éves növekedési ütemek és szint)</t>
    </r>
  </si>
  <si>
    <r>
      <t xml:space="preserve">Wage inflation in private sector </t>
    </r>
    <r>
      <rPr>
        <sz val="10"/>
        <rFont val="Times New Roman CE"/>
        <family val="0"/>
      </rPr>
      <t>(Annualised quarter-on-quarter growth rates)</t>
    </r>
  </si>
  <si>
    <r>
      <t xml:space="preserve">Bérinfláció a versenyszektorban </t>
    </r>
    <r>
      <rPr>
        <sz val="10"/>
        <rFont val="Times New Roman CE"/>
        <family val="0"/>
      </rPr>
      <t>(évesített negyedév/előző negyedév indexek)</t>
    </r>
  </si>
  <si>
    <r>
      <t xml:space="preserve">Average gross wages with and without bonuses in the private sector </t>
    </r>
    <r>
      <rPr>
        <sz val="10"/>
        <rFont val="Times New Roman CE"/>
        <family val="0"/>
      </rPr>
      <t>(monthly year-on-year rates)</t>
    </r>
  </si>
  <si>
    <r>
      <t xml:space="preserve">Prémium-kifizetésekkel és azok nélkül számított bruttó átlagkereset a versenyszférában </t>
    </r>
    <r>
      <rPr>
        <sz val="10"/>
        <rFont val="Times New Roman CE"/>
        <family val="0"/>
      </rPr>
      <t>(havi adatok éves növekedési üteme)</t>
    </r>
  </si>
  <si>
    <t>Építkezések</t>
  </si>
  <si>
    <t>A fogyasztóiár-index és a maginfláció alakulása (éves változás)</t>
  </si>
  <si>
    <t>Consumer price index and core inflation (yearly changes)</t>
  </si>
  <si>
    <t>Az iparcikkek inflációja és az árfolyam alakulása (évesített negyedéves változás)</t>
  </si>
  <si>
    <t>Inflation of industrial products and the exchange rate (annualised quarterly changes)</t>
  </si>
  <si>
    <t>A piaci szolgáltatások inflációja (évesített negyedéves változás)</t>
  </si>
  <si>
    <t>A feldolgozatlan élelmiszerek inflációja (szezonálisan igazított szint)</t>
  </si>
  <si>
    <t>Inflation of unprocessed foods (in levels, seasonally adjusted)</t>
  </si>
  <si>
    <t>A feldolgozott élelmiszerek inflációja (évesített negyedéves változás)</t>
  </si>
  <si>
    <t>Inflation of food prices (annualised quarterly changes)</t>
  </si>
  <si>
    <t>A teljes és az adóhatással korrigált maginfláció* (évesített negyedéves változás)</t>
  </si>
  <si>
    <t>* MNB igazítás</t>
  </si>
  <si>
    <t>Overall core inflation adjusted for tax effect* (annualised monthly changes)</t>
  </si>
  <si>
    <t>* Adjusted by MNB</t>
  </si>
  <si>
    <t>Inflation of market services (annualised quarterly changes)</t>
  </si>
  <si>
    <t>Inflation expectations by corporate executives and households (TÁRKI and Medián corporate survey)</t>
  </si>
  <si>
    <t>Vállalatvezetők és háztartások inflációs várakozása (TÁRKI, illetve Medián vállalati felmérés)</t>
  </si>
  <si>
    <t>A feldolgozott élelmiszer-árak alakulása (éves változás)</t>
  </si>
  <si>
    <t>Prices of processed foods (annual rate of change)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</si>
</sst>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[$-409]mmm\-yy;@"/>
    <numFmt numFmtId="183" formatCode="yyyy/mmm"/>
    <numFmt numFmtId="184" formatCode="yyyy/\ 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"/>
    <numFmt numFmtId="190" formatCode="[$-409]dddd\,\ mmmm\ dd\,\ yyyy"/>
    <numFmt numFmtId="191" formatCode="0.000"/>
    <numFmt numFmtId="192" formatCode="mmm\-yyyy"/>
    <numFmt numFmtId="193" formatCode="[$-40E]yyyy/\ mmmm;@"/>
    <numFmt numFmtId="194" formatCode="[$-40E]yy/\ mmmm;@"/>
    <numFmt numFmtId="195" formatCode="0.00000"/>
    <numFmt numFmtId="196" formatCode="0.000000"/>
    <numFmt numFmtId="197" formatCode="_-* #,##0.0_-;\-* #,##0.0_-;_-* &quot;-&quot;??_-;_-@_-"/>
    <numFmt numFmtId="198" formatCode="[$-40E]yyyy/\ mmm/;@"/>
    <numFmt numFmtId="199" formatCode="yyyy\-mm"/>
    <numFmt numFmtId="200" formatCode="#,##0.0"/>
    <numFmt numFmtId="201" formatCode="[$-40E]yyyy\.\ mmmm\ d\."/>
    <numFmt numFmtId="202" formatCode="mmm/yyyy"/>
  </numFmts>
  <fonts count="2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7.5"/>
      <color indexed="36"/>
      <name val="Times New Roman CE"/>
      <family val="0"/>
    </font>
    <font>
      <u val="single"/>
      <sz val="7.5"/>
      <color indexed="12"/>
      <name val="Times New Roman CE"/>
      <family val="0"/>
    </font>
    <font>
      <sz val="11"/>
      <name val="Garamond"/>
      <family val="1"/>
    </font>
    <font>
      <sz val="10"/>
      <name val="Times New Roman CE"/>
      <family val="0"/>
    </font>
    <font>
      <sz val="12"/>
      <name val="Garamond"/>
      <family val="1"/>
    </font>
    <font>
      <b/>
      <sz val="10"/>
      <name val="Times New Roman"/>
      <family val="0"/>
    </font>
    <font>
      <sz val="8"/>
      <name val="Garamond"/>
      <family val="1"/>
    </font>
    <font>
      <sz val="10"/>
      <color indexed="10"/>
      <name val="MS Sans Serif"/>
      <family val="0"/>
    </font>
    <font>
      <sz val="16.25"/>
      <name val="Garamond"/>
      <family val="1"/>
    </font>
    <font>
      <sz val="10"/>
      <name val="Garamond"/>
      <family val="1"/>
    </font>
    <font>
      <sz val="14.25"/>
      <name val="Garamond"/>
      <family val="1"/>
    </font>
    <font>
      <sz val="11.75"/>
      <name val="Garamond"/>
      <family val="1"/>
    </font>
    <font>
      <sz val="8.25"/>
      <name val="Garamond"/>
      <family val="1"/>
    </font>
    <font>
      <sz val="12"/>
      <name val="Arial"/>
      <family val="2"/>
    </font>
    <font>
      <sz val="14"/>
      <name val="Garamond"/>
      <family val="1"/>
    </font>
    <font>
      <sz val="12"/>
      <name val="Arial CE"/>
      <family val="2"/>
    </font>
    <font>
      <b/>
      <sz val="10"/>
      <name val="Times New Roman CE"/>
      <family val="1"/>
    </font>
    <font>
      <sz val="10"/>
      <name val="Times New Roman"/>
      <family val="1"/>
    </font>
    <font>
      <b/>
      <sz val="12"/>
      <name val="Garamond"/>
      <family val="1"/>
    </font>
    <font>
      <sz val="10.25"/>
      <name val="Garamond"/>
      <family val="1"/>
    </font>
    <font>
      <sz val="11.5"/>
      <name val="Garamond"/>
      <family val="1"/>
    </font>
    <font>
      <sz val="11.25"/>
      <name val="Garamond"/>
      <family val="1"/>
    </font>
    <font>
      <sz val="9.5"/>
      <name val="Garamond"/>
      <family val="1"/>
    </font>
    <font>
      <sz val="9.25"/>
      <name val="Garamond"/>
      <family val="1"/>
    </font>
    <font>
      <sz val="10.75"/>
      <name val="Garamond"/>
      <family val="1"/>
    </font>
    <font>
      <sz val="8.5"/>
      <name val="Garamond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8" fillId="0" borderId="1">
      <alignment horizontal="right" vertical="center"/>
      <protection/>
    </xf>
  </cellStyleXfs>
  <cellXfs count="103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 horizontal="center"/>
    </xf>
    <xf numFmtId="0" fontId="5" fillId="0" borderId="0" xfId="21" applyFont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0" xfId="21" applyFont="1" applyAlignment="1">
      <alignment vertical="center"/>
      <protection/>
    </xf>
    <xf numFmtId="0" fontId="0" fillId="0" borderId="0" xfId="0" applyAlignment="1" quotePrefix="1">
      <alignment horizontal="left"/>
    </xf>
    <xf numFmtId="182" fontId="5" fillId="0" borderId="0" xfId="21" applyNumberFormat="1" applyFont="1">
      <alignment/>
      <protection/>
    </xf>
    <xf numFmtId="181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0" xfId="21" applyFont="1">
      <alignment/>
      <protection/>
    </xf>
    <xf numFmtId="0" fontId="9" fillId="0" borderId="0" xfId="21" applyFont="1" applyAlignment="1">
      <alignment vertical="center"/>
      <protection/>
    </xf>
    <xf numFmtId="0" fontId="1" fillId="0" borderId="0" xfId="0" applyFont="1" applyAlignment="1">
      <alignment/>
    </xf>
    <xf numFmtId="181" fontId="0" fillId="0" borderId="2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0" borderId="0" xfId="0" applyNumberFormat="1" applyAlignment="1">
      <alignment/>
    </xf>
    <xf numFmtId="14" fontId="0" fillId="0" borderId="0" xfId="0" applyNumberFormat="1" applyAlignment="1">
      <alignment/>
    </xf>
    <xf numFmtId="183" fontId="10" fillId="0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14" fontId="2" fillId="0" borderId="0" xfId="0" applyNumberFormat="1" applyFont="1" applyAlignment="1">
      <alignment/>
    </xf>
    <xf numFmtId="181" fontId="2" fillId="0" borderId="0" xfId="0" applyNumberFormat="1" applyFont="1" applyAlignment="1">
      <alignment horizontal="right"/>
    </xf>
    <xf numFmtId="181" fontId="0" fillId="0" borderId="0" xfId="0" applyNumberFormat="1" applyAlignment="1" quotePrefix="1">
      <alignment horizontal="right"/>
    </xf>
    <xf numFmtId="181" fontId="0" fillId="0" borderId="0" xfId="0" applyNumberFormat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left"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left"/>
    </xf>
    <xf numFmtId="49" fontId="0" fillId="0" borderId="3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182" fontId="0" fillId="0" borderId="3" xfId="0" applyNumberFormat="1" applyFill="1" applyBorder="1" applyAlignment="1">
      <alignment/>
    </xf>
    <xf numFmtId="194" fontId="0" fillId="0" borderId="3" xfId="0" applyNumberFormat="1" applyFill="1" applyBorder="1" applyAlignment="1">
      <alignment/>
    </xf>
    <xf numFmtId="0" fontId="6" fillId="0" borderId="0" xfId="0" applyFont="1" applyAlignment="1">
      <alignment/>
    </xf>
    <xf numFmtId="196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7" fontId="0" fillId="0" borderId="0" xfId="24" applyNumberFormat="1" applyFont="1" applyBorder="1">
      <alignment/>
      <protection/>
    </xf>
    <xf numFmtId="17" fontId="0" fillId="0" borderId="0" xfId="0" applyNumberFormat="1" applyFont="1" applyFill="1" applyBorder="1" applyAlignment="1">
      <alignment/>
    </xf>
    <xf numFmtId="0" fontId="0" fillId="0" borderId="0" xfId="24" applyFont="1" applyAlignment="1">
      <alignment horizontal="left"/>
      <protection/>
    </xf>
    <xf numFmtId="0" fontId="0" fillId="0" borderId="0" xfId="24" applyFont="1">
      <alignment/>
      <protection/>
    </xf>
    <xf numFmtId="0" fontId="0" fillId="0" borderId="0" xfId="0" applyFont="1" applyFill="1" applyAlignment="1">
      <alignment/>
    </xf>
    <xf numFmtId="2" fontId="0" fillId="0" borderId="0" xfId="23" applyNumberFormat="1" applyFont="1">
      <alignment/>
      <protection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28">
      <alignment/>
      <protection/>
    </xf>
    <xf numFmtId="0" fontId="19" fillId="0" borderId="0" xfId="28" applyFont="1">
      <alignment/>
      <protection/>
    </xf>
    <xf numFmtId="0" fontId="19" fillId="0" borderId="0" xfId="26" applyFont="1">
      <alignment/>
      <protection/>
    </xf>
    <xf numFmtId="0" fontId="20" fillId="0" borderId="0" xfId="28" applyFont="1">
      <alignment/>
      <protection/>
    </xf>
    <xf numFmtId="0" fontId="0" fillId="0" borderId="0" xfId="24" applyFill="1" applyBorder="1" applyAlignment="1">
      <alignment horizontal="left"/>
      <protection/>
    </xf>
    <xf numFmtId="181" fontId="0" fillId="0" borderId="0" xfId="24" applyNumberFormat="1" applyAlignment="1">
      <alignment horizontal="center"/>
      <protection/>
    </xf>
    <xf numFmtId="17" fontId="20" fillId="0" borderId="0" xfId="24" applyNumberFormat="1" applyFont="1" applyAlignment="1">
      <alignment horizontal="left"/>
      <protection/>
    </xf>
    <xf numFmtId="0" fontId="20" fillId="0" borderId="0" xfId="24" applyFont="1" applyAlignment="1">
      <alignment horizontal="left"/>
      <protection/>
    </xf>
    <xf numFmtId="0" fontId="0" fillId="0" borderId="0" xfId="24" applyFill="1" applyBorder="1">
      <alignment/>
      <protection/>
    </xf>
    <xf numFmtId="0" fontId="0" fillId="0" borderId="0" xfId="24" applyFont="1">
      <alignment/>
      <protection/>
    </xf>
    <xf numFmtId="0" fontId="0" fillId="0" borderId="0" xfId="24" applyFont="1" applyFill="1" applyBorder="1">
      <alignment/>
      <protection/>
    </xf>
    <xf numFmtId="181" fontId="0" fillId="0" borderId="0" xfId="24" applyNumberFormat="1" applyBorder="1" applyAlignment="1">
      <alignment horizontal="center"/>
      <protection/>
    </xf>
    <xf numFmtId="0" fontId="20" fillId="0" borderId="0" xfId="24" applyFont="1" applyBorder="1" applyAlignment="1">
      <alignment horizontal="left"/>
      <protection/>
    </xf>
    <xf numFmtId="181" fontId="0" fillId="0" borderId="0" xfId="24" applyNumberFormat="1" applyFont="1" applyAlignment="1">
      <alignment horizontal="center"/>
      <protection/>
    </xf>
    <xf numFmtId="16" fontId="20" fillId="0" borderId="0" xfId="24" applyNumberFormat="1" applyFont="1" applyAlignment="1">
      <alignment horizontal="left"/>
      <protection/>
    </xf>
    <xf numFmtId="0" fontId="20" fillId="0" borderId="0" xfId="24" applyFont="1" applyAlignment="1">
      <alignment horizontal="center"/>
      <protection/>
    </xf>
    <xf numFmtId="0" fontId="7" fillId="0" borderId="0" xfId="28" applyFont="1" applyAlignment="1">
      <alignment horizontal="justify"/>
      <protection/>
    </xf>
    <xf numFmtId="181" fontId="12" fillId="0" borderId="0" xfId="28" applyNumberFormat="1" applyAlignment="1">
      <alignment horizontal="center"/>
      <protection/>
    </xf>
    <xf numFmtId="16" fontId="20" fillId="0" borderId="0" xfId="24" applyNumberFormat="1" applyFont="1" applyBorder="1" applyAlignment="1">
      <alignment horizontal="left"/>
      <protection/>
    </xf>
    <xf numFmtId="0" fontId="12" fillId="0" borderId="0" xfId="28" applyFont="1">
      <alignment/>
      <protection/>
    </xf>
    <xf numFmtId="0" fontId="6" fillId="0" borderId="0" xfId="25">
      <alignment/>
      <protection/>
    </xf>
    <xf numFmtId="0" fontId="19" fillId="0" borderId="0" xfId="25" applyFont="1">
      <alignment/>
      <protection/>
    </xf>
    <xf numFmtId="0" fontId="19" fillId="0" borderId="0" xfId="22" applyFont="1">
      <alignment/>
      <protection/>
    </xf>
    <xf numFmtId="0" fontId="6" fillId="0" borderId="0" xfId="25" applyFont="1">
      <alignment/>
      <protection/>
    </xf>
    <xf numFmtId="0" fontId="6" fillId="0" borderId="0" xfId="25" applyFont="1" applyFill="1" applyBorder="1" applyAlignment="1">
      <alignment horizontal="left"/>
      <protection/>
    </xf>
    <xf numFmtId="0" fontId="0" fillId="0" borderId="0" xfId="0" applyNumberFormat="1" applyAlignment="1">
      <alignment/>
    </xf>
    <xf numFmtId="181" fontId="6" fillId="0" borderId="0" xfId="25" applyNumberFormat="1">
      <alignment/>
      <protection/>
    </xf>
    <xf numFmtId="0" fontId="6" fillId="0" borderId="0" xfId="25" applyFont="1" applyFill="1" applyBorder="1">
      <alignment/>
      <protection/>
    </xf>
    <xf numFmtId="0" fontId="6" fillId="0" borderId="0" xfId="25" applyFill="1" applyBorder="1" applyAlignment="1" quotePrefix="1">
      <alignment horizontal="left"/>
      <protection/>
    </xf>
    <xf numFmtId="0" fontId="6" fillId="0" borderId="0" xfId="25" applyFill="1" applyBorder="1">
      <alignment/>
      <protection/>
    </xf>
    <xf numFmtId="0" fontId="6" fillId="0" borderId="0" xfId="25" applyFill="1" applyBorder="1" applyAlignment="1">
      <alignment horizontal="left"/>
      <protection/>
    </xf>
    <xf numFmtId="0" fontId="6" fillId="0" borderId="0" xfId="25" applyBorder="1">
      <alignment/>
      <protection/>
    </xf>
    <xf numFmtId="0" fontId="6" fillId="0" borderId="0" xfId="25" applyFont="1" applyBorder="1">
      <alignment/>
      <protection/>
    </xf>
    <xf numFmtId="195" fontId="6" fillId="0" borderId="0" xfId="25" applyNumberFormat="1">
      <alignment/>
      <protection/>
    </xf>
    <xf numFmtId="181" fontId="6" fillId="0" borderId="0" xfId="25" applyNumberFormat="1" applyBorder="1">
      <alignment/>
      <protection/>
    </xf>
    <xf numFmtId="182" fontId="6" fillId="0" borderId="0" xfId="25" applyNumberFormat="1" applyFont="1" applyFill="1" applyBorder="1">
      <alignment/>
      <protection/>
    </xf>
    <xf numFmtId="0" fontId="5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6" fillId="0" borderId="0" xfId="25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12" fillId="0" borderId="0" xfId="28" applyAlignment="1">
      <alignment vertic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ábrák II-2" xfId="21"/>
    <cellStyle name="Normal_ábrák_2002_1_munkapiac" xfId="22"/>
    <cellStyle name="Normal_ábrák_áfás_negyedéves" xfId="23"/>
    <cellStyle name="Normal_II_fejezet_aug (version 2)" xfId="24"/>
    <cellStyle name="Normal_IV.fejezet_február" xfId="25"/>
    <cellStyle name="Normal_LFS employment ágazatos" xfId="26"/>
    <cellStyle name="Normál_uzlidnk" xfId="27"/>
    <cellStyle name="Normal_várakozás_GYZ" xfId="28"/>
    <cellStyle name="Percent" xfId="29"/>
    <cellStyle name="sor1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600"/>
      <rgbColor rgb="00008000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9"/>
          <c:w val="0.94325"/>
          <c:h val="0.951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FF660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'II-1'!$A$8:$A$49</c:f>
              <c:strCache>
                <c:ptCount val="42"/>
                <c:pt idx="0">
                  <c:v>1996. I. né.</c:v>
                </c:pt>
                <c:pt idx="1">
                  <c:v>1996. II. né.</c:v>
                </c:pt>
                <c:pt idx="2">
                  <c:v>1996. III. né.</c:v>
                </c:pt>
                <c:pt idx="3">
                  <c:v>1996. IV. né.</c:v>
                </c:pt>
                <c:pt idx="4">
                  <c:v>1997. I. né.</c:v>
                </c:pt>
                <c:pt idx="5">
                  <c:v>1997. II. né.</c:v>
                </c:pt>
                <c:pt idx="6">
                  <c:v>1997. III. né.</c:v>
                </c:pt>
                <c:pt idx="7">
                  <c:v>1997. IV. né.</c:v>
                </c:pt>
                <c:pt idx="8">
                  <c:v>1998. I. né.</c:v>
                </c:pt>
                <c:pt idx="9">
                  <c:v>1998. II. né.</c:v>
                </c:pt>
                <c:pt idx="10">
                  <c:v>1998. III. né.</c:v>
                </c:pt>
                <c:pt idx="11">
                  <c:v>1998. IV. né.</c:v>
                </c:pt>
                <c:pt idx="12">
                  <c:v>1999. I. né.</c:v>
                </c:pt>
                <c:pt idx="13">
                  <c:v>1999. II. né.</c:v>
                </c:pt>
                <c:pt idx="14">
                  <c:v>1999. III. né.</c:v>
                </c:pt>
                <c:pt idx="15">
                  <c:v>1999. IV. né.</c:v>
                </c:pt>
                <c:pt idx="16">
                  <c:v>2000. I. né.</c:v>
                </c:pt>
                <c:pt idx="17">
                  <c:v>2000. II. né.</c:v>
                </c:pt>
                <c:pt idx="18">
                  <c:v>2000. III. né.</c:v>
                </c:pt>
                <c:pt idx="19">
                  <c:v>2000. IV. né.</c:v>
                </c:pt>
                <c:pt idx="20">
                  <c:v>2001. I. né.</c:v>
                </c:pt>
                <c:pt idx="21">
                  <c:v>2001. II. né.</c:v>
                </c:pt>
                <c:pt idx="22">
                  <c:v>2001. III. né.</c:v>
                </c:pt>
                <c:pt idx="23">
                  <c:v>2001. IV. né.</c:v>
                </c:pt>
                <c:pt idx="24">
                  <c:v>2002. I. né.</c:v>
                </c:pt>
                <c:pt idx="25">
                  <c:v>2002. II. né.</c:v>
                </c:pt>
                <c:pt idx="26">
                  <c:v>2002. III. né.</c:v>
                </c:pt>
                <c:pt idx="27">
                  <c:v>2002. IV. né.</c:v>
                </c:pt>
                <c:pt idx="28">
                  <c:v>2003. I. né.</c:v>
                </c:pt>
                <c:pt idx="29">
                  <c:v>2003. II. né.</c:v>
                </c:pt>
                <c:pt idx="30">
                  <c:v>2003. III. né.</c:v>
                </c:pt>
                <c:pt idx="31">
                  <c:v>2003. IV. né.</c:v>
                </c:pt>
                <c:pt idx="32">
                  <c:v>2004. I. né.</c:v>
                </c:pt>
                <c:pt idx="33">
                  <c:v>2004. II. né.</c:v>
                </c:pt>
                <c:pt idx="34">
                  <c:v>2004. III. né.</c:v>
                </c:pt>
                <c:pt idx="35">
                  <c:v>2004. IV. né.</c:v>
                </c:pt>
                <c:pt idx="36">
                  <c:v>2005. I. né.</c:v>
                </c:pt>
                <c:pt idx="37">
                  <c:v>2005. II. né.</c:v>
                </c:pt>
                <c:pt idx="38">
                  <c:v>2005. III. né.</c:v>
                </c:pt>
                <c:pt idx="39">
                  <c:v>2005. IV. né.</c:v>
                </c:pt>
                <c:pt idx="40">
                  <c:v>2006. I. né.</c:v>
                </c:pt>
                <c:pt idx="41">
                  <c:v>2006. II. né.</c:v>
                </c:pt>
              </c:strCache>
            </c:strRef>
          </c:cat>
          <c:val>
            <c:numRef>
              <c:f>'II-1'!$B$8:$B$49</c:f>
              <c:numCache>
                <c:ptCount val="42"/>
                <c:pt idx="0">
                  <c:v>0.01223984793094246</c:v>
                </c:pt>
                <c:pt idx="1">
                  <c:v>0.6722885298620866</c:v>
                </c:pt>
                <c:pt idx="2">
                  <c:v>1.0971922214331329</c:v>
                </c:pt>
                <c:pt idx="3">
                  <c:v>2.736181732815197</c:v>
                </c:pt>
                <c:pt idx="4">
                  <c:v>3.612008917775981</c:v>
                </c:pt>
                <c:pt idx="5">
                  <c:v>4.449620004903167</c:v>
                </c:pt>
                <c:pt idx="6">
                  <c:v>5.272164541188417</c:v>
                </c:pt>
                <c:pt idx="7">
                  <c:v>5.148170476538269</c:v>
                </c:pt>
                <c:pt idx="8">
                  <c:v>5.070994780789604</c:v>
                </c:pt>
                <c:pt idx="9">
                  <c:v>5.103137229823886</c:v>
                </c:pt>
                <c:pt idx="10">
                  <c:v>4.729628729173697</c:v>
                </c:pt>
                <c:pt idx="11">
                  <c:v>4.1650383517399945</c:v>
                </c:pt>
                <c:pt idx="12">
                  <c:v>3.8454896617483314</c:v>
                </c:pt>
                <c:pt idx="13">
                  <c:v>3.624939406602593</c:v>
                </c:pt>
                <c:pt idx="14">
                  <c:v>4.393043905602013</c:v>
                </c:pt>
                <c:pt idx="15">
                  <c:v>5.228174482481293</c:v>
                </c:pt>
                <c:pt idx="16">
                  <c:v>5.858736243724465</c:v>
                </c:pt>
                <c:pt idx="17">
                  <c:v>6.494539276783641</c:v>
                </c:pt>
                <c:pt idx="18">
                  <c:v>5.755726144935551</c:v>
                </c:pt>
                <c:pt idx="19">
                  <c:v>5.7067239113894175</c:v>
                </c:pt>
                <c:pt idx="20">
                  <c:v>5.3606394227970355</c:v>
                </c:pt>
                <c:pt idx="21">
                  <c:v>4.544271705072816</c:v>
                </c:pt>
                <c:pt idx="22">
                  <c:v>4.524835029556542</c:v>
                </c:pt>
                <c:pt idx="23">
                  <c:v>3.6928671532078567</c:v>
                </c:pt>
                <c:pt idx="24">
                  <c:v>3.7753147191901775</c:v>
                </c:pt>
                <c:pt idx="25">
                  <c:v>3.6829646620961967</c:v>
                </c:pt>
                <c:pt idx="26">
                  <c:v>3.6186369444993716</c:v>
                </c:pt>
                <c:pt idx="27">
                  <c:v>3.813471142185506</c:v>
                </c:pt>
                <c:pt idx="28">
                  <c:v>3.1922736593546546</c:v>
                </c:pt>
                <c:pt idx="29">
                  <c:v>3.242087411852566</c:v>
                </c:pt>
                <c:pt idx="30">
                  <c:v>3.5060845154834652</c:v>
                </c:pt>
                <c:pt idx="31">
                  <c:v>3.793608622524289</c:v>
                </c:pt>
                <c:pt idx="32">
                  <c:v>4.596914478777762</c:v>
                </c:pt>
                <c:pt idx="33">
                  <c:v>4.98881865980384</c:v>
                </c:pt>
                <c:pt idx="34">
                  <c:v>4.855353491460988</c:v>
                </c:pt>
                <c:pt idx="35">
                  <c:v>4.8439933181190185</c:v>
                </c:pt>
                <c:pt idx="36">
                  <c:v>4.421376764973715</c:v>
                </c:pt>
                <c:pt idx="37">
                  <c:v>4.37382183806541</c:v>
                </c:pt>
                <c:pt idx="38">
                  <c:v>4.362686531362584</c:v>
                </c:pt>
                <c:pt idx="39">
                  <c:v>4.328231133729986</c:v>
                </c:pt>
                <c:pt idx="40">
                  <c:v>4.3798628935524135</c:v>
                </c:pt>
                <c:pt idx="41">
                  <c:v>4.195500672302828</c:v>
                </c:pt>
              </c:numCache>
            </c:numRef>
          </c:val>
        </c:ser>
        <c:axId val="57208931"/>
        <c:axId val="45118332"/>
      </c:barChart>
      <c:catAx>
        <c:axId val="5720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5118332"/>
        <c:crosses val="autoZero"/>
        <c:auto val="1"/>
        <c:lblOffset val="100"/>
        <c:tickLblSkip val="2"/>
        <c:noMultiLvlLbl val="0"/>
      </c:catAx>
      <c:valAx>
        <c:axId val="45118332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208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32"/>
          <c:w val="0.90825"/>
          <c:h val="0.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'II-5'!$B$8</c:f>
              <c:strCache>
                <c:ptCount val="1"/>
                <c:pt idx="0">
                  <c:v>Final Consumption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'II-5'!$G$10:$G$51</c:f>
              <c:strCache>
                <c:ptCount val="42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</c:strCache>
            </c:strRef>
          </c:cat>
          <c:val>
            <c:numRef>
              <c:f>'II-5'!$B$10:$B$51</c:f>
              <c:numCache>
                <c:ptCount val="42"/>
                <c:pt idx="0">
                  <c:v>1.6554187853716298</c:v>
                </c:pt>
                <c:pt idx="1">
                  <c:v>1.0784372200740093</c:v>
                </c:pt>
                <c:pt idx="2">
                  <c:v>1.3631366756175993</c:v>
                </c:pt>
                <c:pt idx="3">
                  <c:v>1.1310482769804</c:v>
                </c:pt>
                <c:pt idx="4">
                  <c:v>0.9900157918169157</c:v>
                </c:pt>
                <c:pt idx="5">
                  <c:v>1.3816219234269513</c:v>
                </c:pt>
                <c:pt idx="6">
                  <c:v>1.1935581422819854</c:v>
                </c:pt>
                <c:pt idx="7">
                  <c:v>1.575812995933162</c:v>
                </c:pt>
                <c:pt idx="8">
                  <c:v>1.8823576337241736</c:v>
                </c:pt>
                <c:pt idx="9">
                  <c:v>1.6829925992582442</c:v>
                </c:pt>
                <c:pt idx="10">
                  <c:v>2.149655881823266</c:v>
                </c:pt>
                <c:pt idx="11">
                  <c:v>2.295673519722472</c:v>
                </c:pt>
                <c:pt idx="12">
                  <c:v>2.4331036731403475</c:v>
                </c:pt>
                <c:pt idx="13">
                  <c:v>2.2244627862652258</c:v>
                </c:pt>
                <c:pt idx="14">
                  <c:v>2.264897736716724</c:v>
                </c:pt>
                <c:pt idx="15">
                  <c:v>2.342935904680397</c:v>
                </c:pt>
                <c:pt idx="16">
                  <c:v>2.3789270564771847</c:v>
                </c:pt>
                <c:pt idx="17">
                  <c:v>2.7566602688938566</c:v>
                </c:pt>
                <c:pt idx="18">
                  <c:v>2.261481919413679</c:v>
                </c:pt>
                <c:pt idx="19">
                  <c:v>1.83144872232945</c:v>
                </c:pt>
                <c:pt idx="20">
                  <c:v>1.7747498031398268</c:v>
                </c:pt>
                <c:pt idx="21">
                  <c:v>1.524842374898787</c:v>
                </c:pt>
                <c:pt idx="22">
                  <c:v>1.4813828227815078</c:v>
                </c:pt>
                <c:pt idx="23">
                  <c:v>1.3840519015629629</c:v>
                </c:pt>
                <c:pt idx="24">
                  <c:v>0.7743271148821392</c:v>
                </c:pt>
                <c:pt idx="25">
                  <c:v>0.7904320234774411</c:v>
                </c:pt>
                <c:pt idx="26">
                  <c:v>1.0739611940417133</c:v>
                </c:pt>
                <c:pt idx="27">
                  <c:v>1.199756514455493</c:v>
                </c:pt>
                <c:pt idx="28">
                  <c:v>1.1271385386420156</c:v>
                </c:pt>
                <c:pt idx="29">
                  <c:v>1.0839071842914616</c:v>
                </c:pt>
                <c:pt idx="30">
                  <c:v>0.9774560165593598</c:v>
                </c:pt>
                <c:pt idx="31">
                  <c:v>0.957926275691125</c:v>
                </c:pt>
                <c:pt idx="32">
                  <c:v>1.1181433528768265</c:v>
                </c:pt>
                <c:pt idx="33">
                  <c:v>0.9748113269795983</c:v>
                </c:pt>
                <c:pt idx="34">
                  <c:v>0.8414165332267559</c:v>
                </c:pt>
                <c:pt idx="35">
                  <c:v>1.0806996692644426</c:v>
                </c:pt>
                <c:pt idx="36">
                  <c:v>0.8965739217306619</c:v>
                </c:pt>
                <c:pt idx="37">
                  <c:v>1.0736975753432785</c:v>
                </c:pt>
                <c:pt idx="38">
                  <c:v>1.3563511945077376</c:v>
                </c:pt>
                <c:pt idx="39">
                  <c:v>1.0090661184710632</c:v>
                </c:pt>
                <c:pt idx="40">
                  <c:v>1.5615948157017818</c:v>
                </c:pt>
                <c:pt idx="41">
                  <c:v>1.4651265009085457</c:v>
                </c:pt>
              </c:numCache>
            </c:numRef>
          </c:val>
        </c:ser>
        <c:ser>
          <c:idx val="0"/>
          <c:order val="1"/>
          <c:tx>
            <c:strRef>
              <c:f>'II-5'!$C$8</c:f>
              <c:strCache>
                <c:ptCount val="1"/>
                <c:pt idx="0">
                  <c:v>Gross Invesment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'II-5'!$G$10:$G$51</c:f>
              <c:strCache>
                <c:ptCount val="42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</c:strCache>
            </c:strRef>
          </c:cat>
          <c:val>
            <c:numRef>
              <c:f>'II-5'!$C$10:$C$51</c:f>
              <c:numCache>
                <c:ptCount val="42"/>
                <c:pt idx="0">
                  <c:v>-0.15177910794395555</c:v>
                </c:pt>
                <c:pt idx="1">
                  <c:v>0.24929323695359965</c:v>
                </c:pt>
                <c:pt idx="2">
                  <c:v>-0.5365469257738531</c:v>
                </c:pt>
                <c:pt idx="3">
                  <c:v>-0.3903301522748975</c:v>
                </c:pt>
                <c:pt idx="4">
                  <c:v>0.6842668418855742</c:v>
                </c:pt>
                <c:pt idx="5">
                  <c:v>0.3566281387940235</c:v>
                </c:pt>
                <c:pt idx="6">
                  <c:v>0.5967924639993321</c:v>
                </c:pt>
                <c:pt idx="7">
                  <c:v>1.3069293618629618</c:v>
                </c:pt>
                <c:pt idx="8">
                  <c:v>1.785094024480435</c:v>
                </c:pt>
                <c:pt idx="9">
                  <c:v>1.4615830542512902</c:v>
                </c:pt>
                <c:pt idx="10">
                  <c:v>1.7075133551037502</c:v>
                </c:pt>
                <c:pt idx="11">
                  <c:v>0.9748557549058134</c:v>
                </c:pt>
                <c:pt idx="12">
                  <c:v>0.7876181823608275</c:v>
                </c:pt>
                <c:pt idx="13">
                  <c:v>1.0869754949372807</c:v>
                </c:pt>
                <c:pt idx="14">
                  <c:v>1.0976137243030804</c:v>
                </c:pt>
                <c:pt idx="15">
                  <c:v>1.6279171103120351</c:v>
                </c:pt>
                <c:pt idx="16">
                  <c:v>1.2264591958346545</c:v>
                </c:pt>
                <c:pt idx="17">
                  <c:v>1.4454552127272475</c:v>
                </c:pt>
                <c:pt idx="18">
                  <c:v>1.3370378697250342</c:v>
                </c:pt>
                <c:pt idx="19">
                  <c:v>0.8467667088208249</c:v>
                </c:pt>
                <c:pt idx="20">
                  <c:v>0.5004449115220824</c:v>
                </c:pt>
                <c:pt idx="21">
                  <c:v>0.02151725731786688</c:v>
                </c:pt>
                <c:pt idx="22">
                  <c:v>-0.5694582803700166</c:v>
                </c:pt>
                <c:pt idx="23">
                  <c:v>-1.234901615250194</c:v>
                </c:pt>
                <c:pt idx="24">
                  <c:v>-0.8741126532370543</c:v>
                </c:pt>
                <c:pt idx="25">
                  <c:v>-0.9300562262220852</c:v>
                </c:pt>
                <c:pt idx="26">
                  <c:v>-0.5804148703433839</c:v>
                </c:pt>
                <c:pt idx="27">
                  <c:v>0.04289077144367524</c:v>
                </c:pt>
                <c:pt idx="28">
                  <c:v>0.6277011119486555</c:v>
                </c:pt>
                <c:pt idx="29">
                  <c:v>0.4103385285609769</c:v>
                </c:pt>
                <c:pt idx="30">
                  <c:v>0.07528759514664962</c:v>
                </c:pt>
                <c:pt idx="31">
                  <c:v>0.5678843937045366</c:v>
                </c:pt>
                <c:pt idx="32">
                  <c:v>-0.005696311857160712</c:v>
                </c:pt>
                <c:pt idx="33">
                  <c:v>0.3797850751762351</c:v>
                </c:pt>
                <c:pt idx="34">
                  <c:v>1.1819029349889902</c:v>
                </c:pt>
                <c:pt idx="35">
                  <c:v>0.6125801608856738</c:v>
                </c:pt>
                <c:pt idx="36">
                  <c:v>0.5622394636573101</c:v>
                </c:pt>
                <c:pt idx="37">
                  <c:v>0.817519622740013</c:v>
                </c:pt>
                <c:pt idx="38">
                  <c:v>0.3682774972240282</c:v>
                </c:pt>
                <c:pt idx="39">
                  <c:v>0.974552240748445</c:v>
                </c:pt>
                <c:pt idx="40">
                  <c:v>0.5888769494901768</c:v>
                </c:pt>
                <c:pt idx="41">
                  <c:v>1.0006792876505122</c:v>
                </c:pt>
              </c:numCache>
            </c:numRef>
          </c:val>
        </c:ser>
        <c:ser>
          <c:idx val="4"/>
          <c:order val="2"/>
          <c:tx>
            <c:strRef>
              <c:f>'II-5'!$D$8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'II-5'!$G$10:$G$51</c:f>
              <c:strCache>
                <c:ptCount val="42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</c:strCache>
            </c:strRef>
          </c:cat>
          <c:val>
            <c:numRef>
              <c:f>'II-5'!$D$10:$D$51</c:f>
              <c:numCache>
                <c:ptCount val="42"/>
                <c:pt idx="0">
                  <c:v>-0.19522892450443294</c:v>
                </c:pt>
                <c:pt idx="1">
                  <c:v>0.028334670677014718</c:v>
                </c:pt>
                <c:pt idx="2">
                  <c:v>0.7299042753284579</c:v>
                </c:pt>
                <c:pt idx="3">
                  <c:v>0.7135449583599238</c:v>
                </c:pt>
                <c:pt idx="4">
                  <c:v>0.3387856561540948</c:v>
                </c:pt>
                <c:pt idx="5">
                  <c:v>0.5923140508215785</c:v>
                </c:pt>
                <c:pt idx="6">
                  <c:v>0.746075959471071</c:v>
                </c:pt>
                <c:pt idx="7">
                  <c:v>0.4568221812926699</c:v>
                </c:pt>
                <c:pt idx="8">
                  <c:v>-0.15079814859441099</c:v>
                </c:pt>
                <c:pt idx="9">
                  <c:v>-0.3743431310842594</c:v>
                </c:pt>
                <c:pt idx="10">
                  <c:v>-1.2021731086195921</c:v>
                </c:pt>
                <c:pt idx="11">
                  <c:v>-1.3905763534348883</c:v>
                </c:pt>
                <c:pt idx="12">
                  <c:v>-1.1771301707641086</c:v>
                </c:pt>
                <c:pt idx="13">
                  <c:v>-1.0065018912192023</c:v>
                </c:pt>
                <c:pt idx="14">
                  <c:v>-0.3694603746661026</c:v>
                </c:pt>
                <c:pt idx="15">
                  <c:v>0.06844406427716353</c:v>
                </c:pt>
                <c:pt idx="16">
                  <c:v>0.7357887499595258</c:v>
                </c:pt>
                <c:pt idx="17">
                  <c:v>0.3947108274366071</c:v>
                </c:pt>
                <c:pt idx="18">
                  <c:v>0.15402260778760488</c:v>
                </c:pt>
                <c:pt idx="19">
                  <c:v>0.5363156357966261</c:v>
                </c:pt>
                <c:pt idx="20">
                  <c:v>0.585229539716071</c:v>
                </c:pt>
                <c:pt idx="21">
                  <c:v>0.5266803843907276</c:v>
                </c:pt>
                <c:pt idx="22">
                  <c:v>0.7788659915995807</c:v>
                </c:pt>
                <c:pt idx="23">
                  <c:v>0.9098887029097811</c:v>
                </c:pt>
                <c:pt idx="24">
                  <c:v>0.5994800007492022</c:v>
                </c:pt>
                <c:pt idx="25">
                  <c:v>0.9401187577515463</c:v>
                </c:pt>
                <c:pt idx="26">
                  <c:v>0.6236913920678807</c:v>
                </c:pt>
                <c:pt idx="27">
                  <c:v>-0.16491959892254435</c:v>
                </c:pt>
                <c:pt idx="28">
                  <c:v>-0.7751618322871066</c:v>
                </c:pt>
                <c:pt idx="29">
                  <c:v>-1.0565400679409513</c:v>
                </c:pt>
                <c:pt idx="30">
                  <c:v>-0.4649919038389698</c:v>
                </c:pt>
                <c:pt idx="31">
                  <c:v>-0.5382574506275329</c:v>
                </c:pt>
                <c:pt idx="32">
                  <c:v>0.4744601130175928</c:v>
                </c:pt>
                <c:pt idx="33">
                  <c:v>0.6585796945682393</c:v>
                </c:pt>
                <c:pt idx="34">
                  <c:v>-0.3822798686474619</c:v>
                </c:pt>
                <c:pt idx="35">
                  <c:v>-0.30739617162121957</c:v>
                </c:pt>
                <c:pt idx="36">
                  <c:v>-0.33870469476365755</c:v>
                </c:pt>
                <c:pt idx="37">
                  <c:v>-0.7148005987387969</c:v>
                </c:pt>
                <c:pt idx="38">
                  <c:v>-0.10482769212787207</c:v>
                </c:pt>
                <c:pt idx="39">
                  <c:v>-0.19644064227137722</c:v>
                </c:pt>
                <c:pt idx="40">
                  <c:v>-0.03903257772926726</c:v>
                </c:pt>
                <c:pt idx="41">
                  <c:v>0.2538484816901094</c:v>
                </c:pt>
              </c:numCache>
            </c:numRef>
          </c:val>
        </c:ser>
        <c:ser>
          <c:idx val="2"/>
          <c:order val="3"/>
          <c:tx>
            <c:strRef>
              <c:f>'II-5'!$E$8</c:f>
              <c:strCache>
                <c:ptCount val="1"/>
                <c:pt idx="0">
                  <c:v>Error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'II-5'!$G$10:$G$51</c:f>
              <c:strCache>
                <c:ptCount val="42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</c:strCache>
            </c:strRef>
          </c:cat>
          <c:val>
            <c:numRef>
              <c:f>'II-5'!$E$10:$E$51</c:f>
              <c:numCache>
                <c:ptCount val="42"/>
                <c:pt idx="0">
                  <c:v>-0.0913558485046066</c:v>
                </c:pt>
                <c:pt idx="1">
                  <c:v>0.042304100078712416</c:v>
                </c:pt>
                <c:pt idx="2">
                  <c:v>-0.013755869958818633</c:v>
                </c:pt>
                <c:pt idx="3">
                  <c:v>0.07681084049894168</c:v>
                </c:pt>
                <c:pt idx="4">
                  <c:v>0.03184955558846388</c:v>
                </c:pt>
                <c:pt idx="5">
                  <c:v>0.04415030648792786</c:v>
                </c:pt>
                <c:pt idx="6">
                  <c:v>0.054033486967275834</c:v>
                </c:pt>
                <c:pt idx="7">
                  <c:v>0.051555464792395506</c:v>
                </c:pt>
                <c:pt idx="8">
                  <c:v>0.05747002268553528</c:v>
                </c:pt>
                <c:pt idx="9">
                  <c:v>0.048306580857840224</c:v>
                </c:pt>
                <c:pt idx="10">
                  <c:v>0.03753874058732877</c:v>
                </c:pt>
                <c:pt idx="11">
                  <c:v>0.02175552759093385</c:v>
                </c:pt>
                <c:pt idx="12">
                  <c:v>0.03788125554988965</c:v>
                </c:pt>
                <c:pt idx="13">
                  <c:v>0.04970616520771763</c:v>
                </c:pt>
                <c:pt idx="14">
                  <c:v>0.0571612901175418</c:v>
                </c:pt>
                <c:pt idx="15">
                  <c:v>0.07703207864388556</c:v>
                </c:pt>
                <c:pt idx="16">
                  <c:v>0.059203128158487835</c:v>
                </c:pt>
                <c:pt idx="17">
                  <c:v>0.062161989108689863</c:v>
                </c:pt>
                <c:pt idx="18">
                  <c:v>0.07557106205653567</c:v>
                </c:pt>
                <c:pt idx="19">
                  <c:v>0.07245746870253457</c:v>
                </c:pt>
                <c:pt idx="20">
                  <c:v>0.031660235148160874</c:v>
                </c:pt>
                <c:pt idx="21">
                  <c:v>0.010391552008434462</c:v>
                </c:pt>
                <c:pt idx="22">
                  <c:v>-0.013592194135978213</c:v>
                </c:pt>
                <c:pt idx="23">
                  <c:v>-0.027779889612981664</c:v>
                </c:pt>
                <c:pt idx="24">
                  <c:v>-0.004056275110274461</c:v>
                </c:pt>
                <c:pt idx="25">
                  <c:v>-0.0017131445311632206</c:v>
                </c:pt>
                <c:pt idx="26">
                  <c:v>0.0013496525608693412</c:v>
                </c:pt>
                <c:pt idx="27">
                  <c:v>0.006731054780803141</c:v>
                </c:pt>
                <c:pt idx="28">
                  <c:v>0.04097425418994532</c:v>
                </c:pt>
                <c:pt idx="29">
                  <c:v>0.042355804067687235</c:v>
                </c:pt>
                <c:pt idx="30">
                  <c:v>0.03186577799184748</c:v>
                </c:pt>
                <c:pt idx="31">
                  <c:v>0.04457324496457474</c:v>
                </c:pt>
                <c:pt idx="32">
                  <c:v>-0.0035515466639791634</c:v>
                </c:pt>
                <c:pt idx="33">
                  <c:v>0.007620178440333057</c:v>
                </c:pt>
                <c:pt idx="34">
                  <c:v>0.0576253696335834</c:v>
                </c:pt>
                <c:pt idx="35">
                  <c:v>0.07373369565869739</c:v>
                </c:pt>
                <c:pt idx="36">
                  <c:v>0.054474716563191625</c:v>
                </c:pt>
                <c:pt idx="37">
                  <c:v>0.07561473683293256</c:v>
                </c:pt>
                <c:pt idx="38">
                  <c:v>0.047622771635145326</c:v>
                </c:pt>
                <c:pt idx="39">
                  <c:v>0.03499840163449092</c:v>
                </c:pt>
                <c:pt idx="40">
                  <c:v>0.056220824087779245</c:v>
                </c:pt>
                <c:pt idx="41">
                  <c:v>0.010282922887299414</c:v>
                </c:pt>
              </c:numCache>
            </c:numRef>
          </c:val>
        </c:ser>
        <c:overlap val="100"/>
        <c:gapWidth val="70"/>
        <c:axId val="63692547"/>
        <c:axId val="36362012"/>
      </c:barChart>
      <c:lineChart>
        <c:grouping val="standard"/>
        <c:varyColors val="0"/>
        <c:ser>
          <c:idx val="3"/>
          <c:order val="4"/>
          <c:tx>
            <c:strRef>
              <c:f>'II-5'!$F$8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'II-5'!$A$10:$A$51</c:f>
              <c:strCache>
                <c:ptCount val="42"/>
                <c:pt idx="0">
                  <c:v>1996. I. né.</c:v>
                </c:pt>
                <c:pt idx="1">
                  <c:v>1996. II. né.</c:v>
                </c:pt>
                <c:pt idx="2">
                  <c:v>1996. III. né.</c:v>
                </c:pt>
                <c:pt idx="3">
                  <c:v>1996. IV. né.</c:v>
                </c:pt>
                <c:pt idx="4">
                  <c:v>1997. I. né.</c:v>
                </c:pt>
                <c:pt idx="5">
                  <c:v>1997. II. né.</c:v>
                </c:pt>
                <c:pt idx="6">
                  <c:v>1997. III. né.</c:v>
                </c:pt>
                <c:pt idx="7">
                  <c:v>1997. IV. né.</c:v>
                </c:pt>
                <c:pt idx="8">
                  <c:v>1998. I. né.</c:v>
                </c:pt>
                <c:pt idx="9">
                  <c:v>1998. II. né.</c:v>
                </c:pt>
                <c:pt idx="10">
                  <c:v>1998. III. né.</c:v>
                </c:pt>
                <c:pt idx="11">
                  <c:v>1998. IV. né.</c:v>
                </c:pt>
                <c:pt idx="12">
                  <c:v>1999. I. né.</c:v>
                </c:pt>
                <c:pt idx="13">
                  <c:v>1999. II. né.</c:v>
                </c:pt>
                <c:pt idx="14">
                  <c:v>1999. III. né.</c:v>
                </c:pt>
                <c:pt idx="15">
                  <c:v>1999. IV. né.</c:v>
                </c:pt>
                <c:pt idx="16">
                  <c:v>2000. I. né.</c:v>
                </c:pt>
                <c:pt idx="17">
                  <c:v>2000. II. né.</c:v>
                </c:pt>
                <c:pt idx="18">
                  <c:v>2000. III. né.</c:v>
                </c:pt>
                <c:pt idx="19">
                  <c:v>2000. IV. né.</c:v>
                </c:pt>
                <c:pt idx="20">
                  <c:v>2001. I. né.</c:v>
                </c:pt>
                <c:pt idx="21">
                  <c:v>2001. II. né.</c:v>
                </c:pt>
                <c:pt idx="22">
                  <c:v>2001. III. né.</c:v>
                </c:pt>
                <c:pt idx="23">
                  <c:v>2001. IV. né.</c:v>
                </c:pt>
                <c:pt idx="24">
                  <c:v>2002. I. né.</c:v>
                </c:pt>
                <c:pt idx="25">
                  <c:v>2002. II. né.</c:v>
                </c:pt>
                <c:pt idx="26">
                  <c:v>2002. III. né.</c:v>
                </c:pt>
                <c:pt idx="27">
                  <c:v>2002. IV. né.</c:v>
                </c:pt>
                <c:pt idx="28">
                  <c:v>2003. I. né.</c:v>
                </c:pt>
                <c:pt idx="29">
                  <c:v>2003. II. né.</c:v>
                </c:pt>
                <c:pt idx="30">
                  <c:v>2003. III. né.</c:v>
                </c:pt>
                <c:pt idx="31">
                  <c:v>2003. IV. né.</c:v>
                </c:pt>
                <c:pt idx="32">
                  <c:v>2004. I. né.</c:v>
                </c:pt>
                <c:pt idx="33">
                  <c:v>2004. II. né.</c:v>
                </c:pt>
                <c:pt idx="34">
                  <c:v>2004. III. né.</c:v>
                </c:pt>
                <c:pt idx="35">
                  <c:v>2004. IV. né.</c:v>
                </c:pt>
                <c:pt idx="36">
                  <c:v>2005. I. né.</c:v>
                </c:pt>
                <c:pt idx="37">
                  <c:v>2005. II. né.</c:v>
                </c:pt>
                <c:pt idx="38">
                  <c:v>2005. III. né.</c:v>
                </c:pt>
                <c:pt idx="39">
                  <c:v>2005. IV. né.</c:v>
                </c:pt>
                <c:pt idx="40">
                  <c:v>2006. I. né.</c:v>
                </c:pt>
                <c:pt idx="41">
                  <c:v>2006. II. né.</c:v>
                </c:pt>
              </c:strCache>
            </c:strRef>
          </c:cat>
          <c:val>
            <c:numRef>
              <c:f>'II-5'!$F$10:$F$51</c:f>
              <c:numCache>
                <c:ptCount val="42"/>
                <c:pt idx="0">
                  <c:v>1.2170549044186316</c:v>
                </c:pt>
                <c:pt idx="1">
                  <c:v>1.3983624034406716</c:v>
                </c:pt>
                <c:pt idx="2">
                  <c:v>1.542744954951388</c:v>
                </c:pt>
                <c:pt idx="3">
                  <c:v>1.531067138753798</c:v>
                </c:pt>
                <c:pt idx="4">
                  <c:v>2.0449246291629635</c:v>
                </c:pt>
                <c:pt idx="5">
                  <c:v>2.374721149760134</c:v>
                </c:pt>
                <c:pt idx="6">
                  <c:v>2.590453356290496</c:v>
                </c:pt>
                <c:pt idx="7">
                  <c:v>3.391126686378243</c:v>
                </c:pt>
                <c:pt idx="8">
                  <c:v>3.5741102367439197</c:v>
                </c:pt>
                <c:pt idx="9">
                  <c:v>2.818539103283129</c:v>
                </c:pt>
                <c:pt idx="10">
                  <c:v>2.69254139623618</c:v>
                </c:pt>
                <c:pt idx="11">
                  <c:v>1.901695522148799</c:v>
                </c:pt>
                <c:pt idx="12">
                  <c:v>2.0814793586630316</c:v>
                </c:pt>
                <c:pt idx="13">
                  <c:v>2.354642555191006</c:v>
                </c:pt>
                <c:pt idx="14">
                  <c:v>3.0502123764712508</c:v>
                </c:pt>
                <c:pt idx="15">
                  <c:v>4.116335500612436</c:v>
                </c:pt>
                <c:pt idx="16">
                  <c:v>4.400371842926859</c:v>
                </c:pt>
                <c:pt idx="17">
                  <c:v>4.658988298166406</c:v>
                </c:pt>
                <c:pt idx="18">
                  <c:v>3.8281196270421276</c:v>
                </c:pt>
                <c:pt idx="19">
                  <c:v>3.286988535649442</c:v>
                </c:pt>
                <c:pt idx="20">
                  <c:v>2.892090512017134</c:v>
                </c:pt>
                <c:pt idx="21">
                  <c:v>2.083431568615808</c:v>
                </c:pt>
                <c:pt idx="22">
                  <c:v>1.6771923992307904</c:v>
                </c:pt>
                <c:pt idx="23">
                  <c:v>1.0312649976752795</c:v>
                </c:pt>
                <c:pt idx="24">
                  <c:v>0.49563818728401543</c:v>
                </c:pt>
                <c:pt idx="25">
                  <c:v>0.7987814104757547</c:v>
                </c:pt>
                <c:pt idx="26">
                  <c:v>1.1185873683270842</c:v>
                </c:pt>
                <c:pt idx="27">
                  <c:v>1.0844470660336327</c:v>
                </c:pt>
                <c:pt idx="28">
                  <c:v>1.0206462481503422</c:v>
                </c:pt>
                <c:pt idx="29">
                  <c:v>0.48006144897915703</c:v>
                </c:pt>
                <c:pt idx="30">
                  <c:v>0.6196174858588819</c:v>
                </c:pt>
                <c:pt idx="31">
                  <c:v>1.0321322389652607</c:v>
                </c:pt>
                <c:pt idx="32">
                  <c:v>1.58336137287111</c:v>
                </c:pt>
                <c:pt idx="33">
                  <c:v>2.02080204802688</c:v>
                </c:pt>
                <c:pt idx="34">
                  <c:v>1.6986707116402897</c:v>
                </c:pt>
                <c:pt idx="35">
                  <c:v>1.4596116379541115</c:v>
                </c:pt>
                <c:pt idx="36">
                  <c:v>1.174583407187498</c:v>
                </c:pt>
                <c:pt idx="37">
                  <c:v>1.2520256776623455</c:v>
                </c:pt>
                <c:pt idx="38">
                  <c:v>1.6674294177616389</c:v>
                </c:pt>
                <c:pt idx="39">
                  <c:v>1.8221817525815993</c:v>
                </c:pt>
                <c:pt idx="40">
                  <c:v>2.167660011550467</c:v>
                </c:pt>
                <c:pt idx="41">
                  <c:v>2.729937193136479</c:v>
                </c:pt>
              </c:numCache>
            </c:numRef>
          </c:val>
          <c:smooth val="0"/>
        </c:ser>
        <c:axId val="58822653"/>
        <c:axId val="59641830"/>
      </c:lineChart>
      <c:catAx>
        <c:axId val="63692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6362012"/>
        <c:crosses val="autoZero"/>
        <c:auto val="0"/>
        <c:lblOffset val="100"/>
        <c:tickLblSkip val="3"/>
        <c:noMultiLvlLbl val="0"/>
      </c:catAx>
      <c:valAx>
        <c:axId val="363620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692547"/>
        <c:crossesAt val="1"/>
        <c:crossBetween val="between"/>
        <c:dispUnits/>
      </c:valAx>
      <c:catAx>
        <c:axId val="58822653"/>
        <c:scaling>
          <c:orientation val="minMax"/>
        </c:scaling>
        <c:axPos val="b"/>
        <c:delete val="1"/>
        <c:majorTickMark val="in"/>
        <c:minorTickMark val="none"/>
        <c:tickLblPos val="nextTo"/>
        <c:crossAx val="59641830"/>
        <c:crosses val="autoZero"/>
        <c:auto val="1"/>
        <c:lblOffset val="100"/>
        <c:noMultiLvlLbl val="0"/>
      </c:catAx>
      <c:valAx>
        <c:axId val="59641830"/>
        <c:scaling>
          <c:orientation val="minMax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16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8226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25"/>
          <c:y val="0.91525"/>
          <c:w val="0.82125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3475"/>
          <c:w val="0.92475"/>
          <c:h val="0.892"/>
        </c:manualLayout>
      </c:layout>
      <c:lineChart>
        <c:grouping val="standard"/>
        <c:varyColors val="0"/>
        <c:ser>
          <c:idx val="1"/>
          <c:order val="1"/>
          <c:tx>
            <c:strRef>
              <c:f>'II-6'!$C$6</c:f>
              <c:strCache>
                <c:ptCount val="1"/>
                <c:pt idx="0">
                  <c:v>Domestic 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'II-6'!$E$8:$E$30</c:f>
              <c:strCache>
                <c:ptCount val="23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  <c:pt idx="22">
                  <c:v>06:Q3</c:v>
                </c:pt>
              </c:strCache>
            </c:strRef>
          </c:cat>
          <c:val>
            <c:numRef>
              <c:f>'II-6'!$C$8:$C$30</c:f>
              <c:numCache>
                <c:ptCount val="23"/>
                <c:pt idx="0">
                  <c:v>3.045498023289582</c:v>
                </c:pt>
                <c:pt idx="1">
                  <c:v>-0.5939456968536945</c:v>
                </c:pt>
                <c:pt idx="2">
                  <c:v>-1.9590002280016563</c:v>
                </c:pt>
                <c:pt idx="3">
                  <c:v>-1.8577954951274478</c:v>
                </c:pt>
                <c:pt idx="4">
                  <c:v>-0.3033094773509646</c:v>
                </c:pt>
                <c:pt idx="5">
                  <c:v>0.5265573610269314</c:v>
                </c:pt>
                <c:pt idx="6">
                  <c:v>0.6831566213792257</c:v>
                </c:pt>
                <c:pt idx="7">
                  <c:v>0.1275520706525981</c:v>
                </c:pt>
                <c:pt idx="8">
                  <c:v>0.5536037033105856</c:v>
                </c:pt>
                <c:pt idx="9">
                  <c:v>-0.11662665038940645</c:v>
                </c:pt>
                <c:pt idx="10">
                  <c:v>0.38077914755244535</c:v>
                </c:pt>
                <c:pt idx="11">
                  <c:v>1.0520520445731307</c:v>
                </c:pt>
                <c:pt idx="12">
                  <c:v>-0.5349494095856073</c:v>
                </c:pt>
                <c:pt idx="13">
                  <c:v>-0.743585034419965</c:v>
                </c:pt>
                <c:pt idx="14">
                  <c:v>-1.6760693252885233</c:v>
                </c:pt>
                <c:pt idx="15">
                  <c:v>-0.8914394824994645</c:v>
                </c:pt>
                <c:pt idx="16">
                  <c:v>0.6296719916774691</c:v>
                </c:pt>
                <c:pt idx="17">
                  <c:v>4.0704787521833765</c:v>
                </c:pt>
                <c:pt idx="18">
                  <c:v>5.486654768287238</c:v>
                </c:pt>
                <c:pt idx="19">
                  <c:v>6.8020993782846375</c:v>
                </c:pt>
                <c:pt idx="20">
                  <c:v>6.33477510468002</c:v>
                </c:pt>
                <c:pt idx="21">
                  <c:v>5.044634183018218</c:v>
                </c:pt>
                <c:pt idx="22">
                  <c:v>5.258683478108608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'II-6'!$D$6</c:f>
              <c:strCache>
                <c:ptCount val="1"/>
                <c:pt idx="0">
                  <c:v>Export sales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'II-6'!$E$8:$E$30</c:f>
              <c:strCache>
                <c:ptCount val="23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  <c:pt idx="22">
                  <c:v>06:Q3</c:v>
                </c:pt>
              </c:strCache>
            </c:strRef>
          </c:cat>
          <c:val>
            <c:numRef>
              <c:f>'II-6'!$D$8:$D$30</c:f>
              <c:numCache>
                <c:ptCount val="23"/>
                <c:pt idx="0">
                  <c:v>19.947157448367477</c:v>
                </c:pt>
                <c:pt idx="1">
                  <c:v>11.011855214259668</c:v>
                </c:pt>
                <c:pt idx="2">
                  <c:v>5.173315388561917</c:v>
                </c:pt>
                <c:pt idx="3">
                  <c:v>2.5666963149479898</c:v>
                </c:pt>
                <c:pt idx="4">
                  <c:v>3.3333422756146263</c:v>
                </c:pt>
                <c:pt idx="5">
                  <c:v>5.105369715899073</c:v>
                </c:pt>
                <c:pt idx="6">
                  <c:v>6.462168926727458</c:v>
                </c:pt>
                <c:pt idx="7">
                  <c:v>7.4052423203582975</c:v>
                </c:pt>
                <c:pt idx="8">
                  <c:v>6.469885927918256</c:v>
                </c:pt>
                <c:pt idx="9">
                  <c:v>7.98762251757573</c:v>
                </c:pt>
                <c:pt idx="10">
                  <c:v>11.633071438620647</c:v>
                </c:pt>
                <c:pt idx="11">
                  <c:v>15.192813330037978</c:v>
                </c:pt>
                <c:pt idx="12">
                  <c:v>17.190806593829095</c:v>
                </c:pt>
                <c:pt idx="13">
                  <c:v>15.789468930149809</c:v>
                </c:pt>
                <c:pt idx="14">
                  <c:v>12.611501593572953</c:v>
                </c:pt>
                <c:pt idx="15">
                  <c:v>9.00465192562369</c:v>
                </c:pt>
                <c:pt idx="16">
                  <c:v>8.58650344776089</c:v>
                </c:pt>
                <c:pt idx="17">
                  <c:v>10.990479330729244</c:v>
                </c:pt>
                <c:pt idx="18">
                  <c:v>12.298769583997426</c:v>
                </c:pt>
                <c:pt idx="19">
                  <c:v>13.453755722255394</c:v>
                </c:pt>
                <c:pt idx="20">
                  <c:v>14.318951361426471</c:v>
                </c:pt>
                <c:pt idx="21">
                  <c:v>13.969109387404131</c:v>
                </c:pt>
                <c:pt idx="22">
                  <c:v>13.463646544093521</c:v>
                </c:pt>
              </c:numCache>
            </c:numRef>
          </c:val>
          <c:smooth val="0"/>
        </c:ser>
        <c:axId val="67014423"/>
        <c:axId val="66258896"/>
      </c:lineChart>
      <c:lineChart>
        <c:grouping val="standard"/>
        <c:varyColors val="0"/>
        <c:ser>
          <c:idx val="0"/>
          <c:order val="0"/>
          <c:tx>
            <c:strRef>
              <c:f>'II-6'!$B$6</c:f>
              <c:strCache>
                <c:ptCount val="1"/>
                <c:pt idx="0">
                  <c:v>Production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'II-6'!$E$8:$E$30</c:f>
              <c:strCache>
                <c:ptCount val="23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  <c:pt idx="22">
                  <c:v>06:Q3</c:v>
                </c:pt>
              </c:strCache>
            </c:strRef>
          </c:cat>
          <c:val>
            <c:numRef>
              <c:f>'II-6'!$B$8:$B$30</c:f>
              <c:numCache>
                <c:ptCount val="23"/>
                <c:pt idx="0">
                  <c:v>11.006337043699247</c:v>
                </c:pt>
                <c:pt idx="1">
                  <c:v>4.72897440610204</c:v>
                </c:pt>
                <c:pt idx="2">
                  <c:v>0.5272867463005326</c:v>
                </c:pt>
                <c:pt idx="3">
                  <c:v>-0.838720107818915</c:v>
                </c:pt>
                <c:pt idx="4">
                  <c:v>0.5797208400905305</c:v>
                </c:pt>
                <c:pt idx="5">
                  <c:v>2.4652755629091985</c:v>
                </c:pt>
                <c:pt idx="6">
                  <c:v>3.480874283555508</c:v>
                </c:pt>
                <c:pt idx="7">
                  <c:v>4.064399658233654</c:v>
                </c:pt>
                <c:pt idx="8">
                  <c:v>3.8754181259860303</c:v>
                </c:pt>
                <c:pt idx="9">
                  <c:v>4.494660447684268</c:v>
                </c:pt>
                <c:pt idx="10">
                  <c:v>6.521633426129426</c:v>
                </c:pt>
                <c:pt idx="11">
                  <c:v>8.277978975886782</c:v>
                </c:pt>
                <c:pt idx="12">
                  <c:v>8.941752962481644</c:v>
                </c:pt>
                <c:pt idx="13">
                  <c:v>8.039227694298901</c:v>
                </c:pt>
                <c:pt idx="14">
                  <c:v>6.472597700773562</c:v>
                </c:pt>
                <c:pt idx="15">
                  <c:v>5.09086115488256</c:v>
                </c:pt>
                <c:pt idx="16">
                  <c:v>5.085775629830408</c:v>
                </c:pt>
                <c:pt idx="17">
                  <c:v>6.940641385345685</c:v>
                </c:pt>
                <c:pt idx="18">
                  <c:v>8.042676528362094</c:v>
                </c:pt>
                <c:pt idx="19">
                  <c:v>9.401777973534521</c:v>
                </c:pt>
                <c:pt idx="20">
                  <c:v>10.433836016895086</c:v>
                </c:pt>
                <c:pt idx="21">
                  <c:v>10.384568717395211</c:v>
                </c:pt>
                <c:pt idx="22">
                  <c:v>10.461981160808591</c:v>
                </c:pt>
              </c:numCache>
            </c:numRef>
          </c:val>
          <c:smooth val="0"/>
        </c:ser>
        <c:axId val="59459153"/>
        <c:axId val="65370330"/>
      </c:lineChart>
      <c:catAx>
        <c:axId val="6701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6258896"/>
        <c:crosses val="autoZero"/>
        <c:auto val="1"/>
        <c:lblOffset val="100"/>
        <c:noMultiLvlLbl val="0"/>
      </c:catAx>
      <c:valAx>
        <c:axId val="662588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7014423"/>
        <c:crossesAt val="1"/>
        <c:crossBetween val="between"/>
        <c:dispUnits/>
      </c:valAx>
      <c:catAx>
        <c:axId val="59459153"/>
        <c:scaling>
          <c:orientation val="minMax"/>
        </c:scaling>
        <c:axPos val="b"/>
        <c:delete val="1"/>
        <c:majorTickMark val="in"/>
        <c:minorTickMark val="none"/>
        <c:tickLblPos val="nextTo"/>
        <c:crossAx val="65370330"/>
        <c:crosses val="autoZero"/>
        <c:auto val="1"/>
        <c:lblOffset val="100"/>
        <c:noMultiLvlLbl val="0"/>
      </c:catAx>
      <c:valAx>
        <c:axId val="65370330"/>
        <c:scaling>
          <c:orientation val="minMax"/>
          <c:max val="25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4591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"/>
          <c:y val="0.9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4625"/>
          <c:w val="0.926"/>
          <c:h val="0.84525"/>
        </c:manualLayout>
      </c:layout>
      <c:lineChart>
        <c:grouping val="standard"/>
        <c:varyColors val="0"/>
        <c:ser>
          <c:idx val="1"/>
          <c:order val="1"/>
          <c:tx>
            <c:strRef>
              <c:f>'II-6'!$C$7</c:f>
              <c:strCache>
                <c:ptCount val="1"/>
                <c:pt idx="0">
                  <c:v>Belföldi értékesítés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'II-6'!$A$8:$A$30</c:f>
              <c:strCache>
                <c:ptCount val="23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  <c:pt idx="22">
                  <c:v>2006. III. né.</c:v>
                </c:pt>
              </c:strCache>
            </c:strRef>
          </c:cat>
          <c:val>
            <c:numRef>
              <c:f>'II-6'!$C$8:$C$30</c:f>
              <c:numCache>
                <c:ptCount val="23"/>
                <c:pt idx="0">
                  <c:v>3.045498023289582</c:v>
                </c:pt>
                <c:pt idx="1">
                  <c:v>-0.5939456968536945</c:v>
                </c:pt>
                <c:pt idx="2">
                  <c:v>-1.9590002280016563</c:v>
                </c:pt>
                <c:pt idx="3">
                  <c:v>-1.8577954951274478</c:v>
                </c:pt>
                <c:pt idx="4">
                  <c:v>-0.3033094773509646</c:v>
                </c:pt>
                <c:pt idx="5">
                  <c:v>0.5265573610269314</c:v>
                </c:pt>
                <c:pt idx="6">
                  <c:v>0.6831566213792257</c:v>
                </c:pt>
                <c:pt idx="7">
                  <c:v>0.1275520706525981</c:v>
                </c:pt>
                <c:pt idx="8">
                  <c:v>0.5536037033105856</c:v>
                </c:pt>
                <c:pt idx="9">
                  <c:v>-0.11662665038940645</c:v>
                </c:pt>
                <c:pt idx="10">
                  <c:v>0.38077914755244535</c:v>
                </c:pt>
                <c:pt idx="11">
                  <c:v>1.0520520445731307</c:v>
                </c:pt>
                <c:pt idx="12">
                  <c:v>-0.5349494095856073</c:v>
                </c:pt>
                <c:pt idx="13">
                  <c:v>-0.743585034419965</c:v>
                </c:pt>
                <c:pt idx="14">
                  <c:v>-1.6760693252885233</c:v>
                </c:pt>
                <c:pt idx="15">
                  <c:v>-0.8914394824994645</c:v>
                </c:pt>
                <c:pt idx="16">
                  <c:v>0.6296719916774691</c:v>
                </c:pt>
                <c:pt idx="17">
                  <c:v>4.0704787521833765</c:v>
                </c:pt>
                <c:pt idx="18">
                  <c:v>5.486654768287238</c:v>
                </c:pt>
                <c:pt idx="19">
                  <c:v>6.8020993782846375</c:v>
                </c:pt>
                <c:pt idx="20">
                  <c:v>6.33477510468002</c:v>
                </c:pt>
                <c:pt idx="21">
                  <c:v>5.044634183018218</c:v>
                </c:pt>
                <c:pt idx="22">
                  <c:v>5.258683478108608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'II-6'!$D$7</c:f>
              <c:strCache>
                <c:ptCount val="1"/>
                <c:pt idx="0">
                  <c:v>Eport értékesítés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'II-6'!$A$8:$A$30</c:f>
              <c:strCache>
                <c:ptCount val="23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  <c:pt idx="22">
                  <c:v>2006. III. né.</c:v>
                </c:pt>
              </c:strCache>
            </c:strRef>
          </c:cat>
          <c:val>
            <c:numRef>
              <c:f>'II-6'!$D$8:$D$30</c:f>
              <c:numCache>
                <c:ptCount val="23"/>
                <c:pt idx="0">
                  <c:v>19.947157448367477</c:v>
                </c:pt>
                <c:pt idx="1">
                  <c:v>11.011855214259668</c:v>
                </c:pt>
                <c:pt idx="2">
                  <c:v>5.173315388561917</c:v>
                </c:pt>
                <c:pt idx="3">
                  <c:v>2.5666963149479898</c:v>
                </c:pt>
                <c:pt idx="4">
                  <c:v>3.3333422756146263</c:v>
                </c:pt>
                <c:pt idx="5">
                  <c:v>5.105369715899073</c:v>
                </c:pt>
                <c:pt idx="6">
                  <c:v>6.462168926727458</c:v>
                </c:pt>
                <c:pt idx="7">
                  <c:v>7.4052423203582975</c:v>
                </c:pt>
                <c:pt idx="8">
                  <c:v>6.469885927918256</c:v>
                </c:pt>
                <c:pt idx="9">
                  <c:v>7.98762251757573</c:v>
                </c:pt>
                <c:pt idx="10">
                  <c:v>11.633071438620647</c:v>
                </c:pt>
                <c:pt idx="11">
                  <c:v>15.192813330037978</c:v>
                </c:pt>
                <c:pt idx="12">
                  <c:v>17.190806593829095</c:v>
                </c:pt>
                <c:pt idx="13">
                  <c:v>15.789468930149809</c:v>
                </c:pt>
                <c:pt idx="14">
                  <c:v>12.611501593572953</c:v>
                </c:pt>
                <c:pt idx="15">
                  <c:v>9.00465192562369</c:v>
                </c:pt>
                <c:pt idx="16">
                  <c:v>8.58650344776089</c:v>
                </c:pt>
                <c:pt idx="17">
                  <c:v>10.990479330729244</c:v>
                </c:pt>
                <c:pt idx="18">
                  <c:v>12.298769583997426</c:v>
                </c:pt>
                <c:pt idx="19">
                  <c:v>13.453755722255394</c:v>
                </c:pt>
                <c:pt idx="20">
                  <c:v>14.318951361426471</c:v>
                </c:pt>
                <c:pt idx="21">
                  <c:v>13.969109387404131</c:v>
                </c:pt>
                <c:pt idx="22">
                  <c:v>13.463646544093521</c:v>
                </c:pt>
              </c:numCache>
            </c:numRef>
          </c:val>
          <c:smooth val="0"/>
        </c:ser>
        <c:axId val="51462059"/>
        <c:axId val="60505348"/>
      </c:lineChart>
      <c:lineChart>
        <c:grouping val="standard"/>
        <c:varyColors val="0"/>
        <c:ser>
          <c:idx val="0"/>
          <c:order val="0"/>
          <c:tx>
            <c:strRef>
              <c:f>'II-6'!$B$7</c:f>
              <c:strCache>
                <c:ptCount val="1"/>
                <c:pt idx="0">
                  <c:v>Termelés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'II-6'!$A$8:$A$30</c:f>
              <c:strCache>
                <c:ptCount val="23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  <c:pt idx="22">
                  <c:v>2006. III. né.</c:v>
                </c:pt>
              </c:strCache>
            </c:strRef>
          </c:cat>
          <c:val>
            <c:numRef>
              <c:f>'II-6'!$B$8:$B$30</c:f>
              <c:numCache>
                <c:ptCount val="23"/>
                <c:pt idx="0">
                  <c:v>11.006337043699247</c:v>
                </c:pt>
                <c:pt idx="1">
                  <c:v>4.72897440610204</c:v>
                </c:pt>
                <c:pt idx="2">
                  <c:v>0.5272867463005326</c:v>
                </c:pt>
                <c:pt idx="3">
                  <c:v>-0.838720107818915</c:v>
                </c:pt>
                <c:pt idx="4">
                  <c:v>0.5797208400905305</c:v>
                </c:pt>
                <c:pt idx="5">
                  <c:v>2.4652755629091985</c:v>
                </c:pt>
                <c:pt idx="6">
                  <c:v>3.480874283555508</c:v>
                </c:pt>
                <c:pt idx="7">
                  <c:v>4.064399658233654</c:v>
                </c:pt>
                <c:pt idx="8">
                  <c:v>3.8754181259860303</c:v>
                </c:pt>
                <c:pt idx="9">
                  <c:v>4.494660447684268</c:v>
                </c:pt>
                <c:pt idx="10">
                  <c:v>6.521633426129426</c:v>
                </c:pt>
                <c:pt idx="11">
                  <c:v>8.277978975886782</c:v>
                </c:pt>
                <c:pt idx="12">
                  <c:v>8.941752962481644</c:v>
                </c:pt>
                <c:pt idx="13">
                  <c:v>8.039227694298901</c:v>
                </c:pt>
                <c:pt idx="14">
                  <c:v>6.472597700773562</c:v>
                </c:pt>
                <c:pt idx="15">
                  <c:v>5.09086115488256</c:v>
                </c:pt>
                <c:pt idx="16">
                  <c:v>5.085775629830408</c:v>
                </c:pt>
                <c:pt idx="17">
                  <c:v>6.940641385345685</c:v>
                </c:pt>
                <c:pt idx="18">
                  <c:v>8.042676528362094</c:v>
                </c:pt>
                <c:pt idx="19">
                  <c:v>9.401777973534521</c:v>
                </c:pt>
                <c:pt idx="20">
                  <c:v>10.433836016895086</c:v>
                </c:pt>
                <c:pt idx="21">
                  <c:v>10.384568717395211</c:v>
                </c:pt>
                <c:pt idx="22">
                  <c:v>10.461981160808591</c:v>
                </c:pt>
              </c:numCache>
            </c:numRef>
          </c:val>
          <c:smooth val="0"/>
        </c:ser>
        <c:axId val="7677221"/>
        <c:axId val="1986126"/>
      </c:lineChart>
      <c:catAx>
        <c:axId val="5146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0505348"/>
        <c:crosses val="autoZero"/>
        <c:auto val="1"/>
        <c:lblOffset val="100"/>
        <c:noMultiLvlLbl val="0"/>
      </c:catAx>
      <c:valAx>
        <c:axId val="605053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462059"/>
        <c:crossesAt val="1"/>
        <c:crossBetween val="between"/>
        <c:dispUnits/>
      </c:valAx>
      <c:catAx>
        <c:axId val="7677221"/>
        <c:scaling>
          <c:orientation val="minMax"/>
        </c:scaling>
        <c:axPos val="b"/>
        <c:delete val="1"/>
        <c:majorTickMark val="in"/>
        <c:minorTickMark val="none"/>
        <c:tickLblPos val="nextTo"/>
        <c:crossAx val="1986126"/>
        <c:crosses val="autoZero"/>
        <c:auto val="1"/>
        <c:lblOffset val="100"/>
        <c:noMultiLvlLbl val="0"/>
      </c:catAx>
      <c:valAx>
        <c:axId val="1986126"/>
        <c:scaling>
          <c:orientation val="minMax"/>
          <c:max val="25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6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6772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1"/>
          <c:w val="0.788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435"/>
          <c:w val="0.962"/>
          <c:h val="0.7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'II-7'!$B$7</c:f>
              <c:strCache>
                <c:ptCount val="1"/>
                <c:pt idx="0">
                  <c:v>Élelmiszeripar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'II-7'!$A$9:$A$40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'II-7'!$B$9:$B$40</c:f>
              <c:numCache>
                <c:ptCount val="32"/>
                <c:pt idx="0">
                  <c:v>-0.09525751564118753</c:v>
                </c:pt>
                <c:pt idx="1">
                  <c:v>-0.16761785992764452</c:v>
                </c:pt>
                <c:pt idx="2">
                  <c:v>-0.3168934944962962</c:v>
                </c:pt>
                <c:pt idx="3">
                  <c:v>-0.5175347580631866</c:v>
                </c:pt>
                <c:pt idx="4">
                  <c:v>-0.7208618601229498</c:v>
                </c:pt>
                <c:pt idx="5">
                  <c:v>-0.8717899314979417</c:v>
                </c:pt>
                <c:pt idx="6">
                  <c:v>-0.9205541865412628</c:v>
                </c:pt>
                <c:pt idx="7">
                  <c:v>-0.8604607525466385</c:v>
                </c:pt>
                <c:pt idx="8">
                  <c:v>-0.7431511262125711</c:v>
                </c:pt>
                <c:pt idx="9">
                  <c:v>-0.6561526380506018</c:v>
                </c:pt>
                <c:pt idx="10">
                  <c:v>-0.6705829004606486</c:v>
                </c:pt>
                <c:pt idx="11">
                  <c:v>-0.783497815444489</c:v>
                </c:pt>
                <c:pt idx="12">
                  <c:v>-0.9358092999943713</c:v>
                </c:pt>
                <c:pt idx="13">
                  <c:v>-1.041961852266091</c:v>
                </c:pt>
                <c:pt idx="14">
                  <c:v>-1.038186325137321</c:v>
                </c:pt>
                <c:pt idx="15">
                  <c:v>-0.9216366907286192</c:v>
                </c:pt>
                <c:pt idx="16">
                  <c:v>-0.764221416199324</c:v>
                </c:pt>
                <c:pt idx="17">
                  <c:v>-0.6317823212437563</c:v>
                </c:pt>
                <c:pt idx="18">
                  <c:v>-0.5644884824569882</c:v>
                </c:pt>
                <c:pt idx="19">
                  <c:v>-0.5549817628091006</c:v>
                </c:pt>
                <c:pt idx="20">
                  <c:v>-0.5486554998059043</c:v>
                </c:pt>
                <c:pt idx="21">
                  <c:v>-0.4902640103952803</c:v>
                </c:pt>
                <c:pt idx="22">
                  <c:v>-0.36026856687912895</c:v>
                </c:pt>
                <c:pt idx="23">
                  <c:v>-0.19959859519591774</c:v>
                </c:pt>
                <c:pt idx="24">
                  <c:v>-0.05371812526988011</c:v>
                </c:pt>
                <c:pt idx="25">
                  <c:v>0.042829005002171364</c:v>
                </c:pt>
                <c:pt idx="26">
                  <c:v>0.07645125771416328</c:v>
                </c:pt>
                <c:pt idx="27">
                  <c:v>0.05337941324467247</c:v>
                </c:pt>
                <c:pt idx="28">
                  <c:v>0.023373173113951644</c:v>
                </c:pt>
                <c:pt idx="29">
                  <c:v>0.010139416052170573</c:v>
                </c:pt>
                <c:pt idx="30">
                  <c:v>0.008513368145846235</c:v>
                </c:pt>
                <c:pt idx="31">
                  <c:v>-0.0007755750776147196</c:v>
                </c:pt>
              </c:numCache>
            </c:numRef>
          </c:val>
        </c:ser>
        <c:ser>
          <c:idx val="1"/>
          <c:order val="1"/>
          <c:tx>
            <c:strRef>
              <c:f>'II-7'!$C$7</c:f>
              <c:strCache>
                <c:ptCount val="1"/>
                <c:pt idx="0">
                  <c:v>Könnyűipar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'II-7'!$A$9:$A$40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'II-7'!$C$9:$C$40</c:f>
              <c:numCache>
                <c:ptCount val="32"/>
                <c:pt idx="0">
                  <c:v>0.018452359163724452</c:v>
                </c:pt>
                <c:pt idx="1">
                  <c:v>-0.008857228987099907</c:v>
                </c:pt>
                <c:pt idx="2">
                  <c:v>-0.037465887887238446</c:v>
                </c:pt>
                <c:pt idx="3">
                  <c:v>-0.0632448056728837</c:v>
                </c:pt>
                <c:pt idx="4">
                  <c:v>-0.09413611857800408</c:v>
                </c:pt>
                <c:pt idx="5">
                  <c:v>-0.12567475811359033</c:v>
                </c:pt>
                <c:pt idx="6">
                  <c:v>-0.15249111378193525</c:v>
                </c:pt>
                <c:pt idx="7">
                  <c:v>-0.1743059932832395</c:v>
                </c:pt>
                <c:pt idx="8">
                  <c:v>-0.1864202151721044</c:v>
                </c:pt>
                <c:pt idx="9">
                  <c:v>-0.18365023988393364</c:v>
                </c:pt>
                <c:pt idx="10">
                  <c:v>-0.17070253284321066</c:v>
                </c:pt>
                <c:pt idx="11">
                  <c:v>-0.15530098451148175</c:v>
                </c:pt>
                <c:pt idx="12">
                  <c:v>-0.1411416380397882</c:v>
                </c:pt>
                <c:pt idx="13">
                  <c:v>-0.12607056772095407</c:v>
                </c:pt>
                <c:pt idx="14">
                  <c:v>-0.10759787244840242</c:v>
                </c:pt>
                <c:pt idx="15">
                  <c:v>-0.08403732188630438</c:v>
                </c:pt>
                <c:pt idx="16">
                  <c:v>-0.05036002017380166</c:v>
                </c:pt>
                <c:pt idx="17">
                  <c:v>-0.009332062621026621</c:v>
                </c:pt>
                <c:pt idx="18">
                  <c:v>0.029020207146868773</c:v>
                </c:pt>
                <c:pt idx="19">
                  <c:v>0.06261117423086518</c:v>
                </c:pt>
                <c:pt idx="20">
                  <c:v>0.09362820862811713</c:v>
                </c:pt>
                <c:pt idx="21">
                  <c:v>0.11695725478926652</c:v>
                </c:pt>
                <c:pt idx="22">
                  <c:v>0.1305117464623925</c:v>
                </c:pt>
                <c:pt idx="23">
                  <c:v>0.14053394874177114</c:v>
                </c:pt>
                <c:pt idx="24">
                  <c:v>0.14389380448392017</c:v>
                </c:pt>
                <c:pt idx="25">
                  <c:v>0.13427293483081762</c:v>
                </c:pt>
                <c:pt idx="26">
                  <c:v>0.11906863957352953</c:v>
                </c:pt>
                <c:pt idx="27">
                  <c:v>0.10602592786589345</c:v>
                </c:pt>
                <c:pt idx="28">
                  <c:v>0.09997278496368806</c:v>
                </c:pt>
                <c:pt idx="29">
                  <c:v>0.10544813313029787</c:v>
                </c:pt>
                <c:pt idx="30">
                  <c:v>0.12158324910078795</c:v>
                </c:pt>
                <c:pt idx="31">
                  <c:v>0.14275455434952525</c:v>
                </c:pt>
              </c:numCache>
            </c:numRef>
          </c:val>
        </c:ser>
        <c:ser>
          <c:idx val="2"/>
          <c:order val="2"/>
          <c:tx>
            <c:strRef>
              <c:f>'II-7'!$D$7</c:f>
              <c:strCache>
                <c:ptCount val="1"/>
                <c:pt idx="0">
                  <c:v>Vegyipar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'II-7'!$A$9:$A$40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'II-7'!$D$9:$D$40</c:f>
              <c:numCache>
                <c:ptCount val="32"/>
                <c:pt idx="0">
                  <c:v>1.0083635866530585</c:v>
                </c:pt>
                <c:pt idx="1">
                  <c:v>1.1229491124497468</c:v>
                </c:pt>
                <c:pt idx="2">
                  <c:v>1.2234152635041797</c:v>
                </c:pt>
                <c:pt idx="3">
                  <c:v>1.2746298276439896</c:v>
                </c:pt>
                <c:pt idx="4">
                  <c:v>1.2549271169554166</c:v>
                </c:pt>
                <c:pt idx="5">
                  <c:v>1.1506180636668937</c:v>
                </c:pt>
                <c:pt idx="6">
                  <c:v>0.9956686667479241</c:v>
                </c:pt>
                <c:pt idx="7">
                  <c:v>0.8202554368284395</c:v>
                </c:pt>
                <c:pt idx="8">
                  <c:v>0.6551331968157511</c:v>
                </c:pt>
                <c:pt idx="9">
                  <c:v>0.5362412574719574</c:v>
                </c:pt>
                <c:pt idx="10">
                  <c:v>0.47491133080201375</c:v>
                </c:pt>
                <c:pt idx="11">
                  <c:v>0.4690844358228208</c:v>
                </c:pt>
                <c:pt idx="12">
                  <c:v>0.504251183285965</c:v>
                </c:pt>
                <c:pt idx="13">
                  <c:v>0.570493865294152</c:v>
                </c:pt>
                <c:pt idx="14">
                  <c:v>0.6560820274092917</c:v>
                </c:pt>
                <c:pt idx="15">
                  <c:v>0.7572284633666359</c:v>
                </c:pt>
                <c:pt idx="16">
                  <c:v>0.8807115523634087</c:v>
                </c:pt>
                <c:pt idx="17">
                  <c:v>1.0281371741487177</c:v>
                </c:pt>
                <c:pt idx="18">
                  <c:v>1.1803068789604898</c:v>
                </c:pt>
                <c:pt idx="19">
                  <c:v>1.3335661167068347</c:v>
                </c:pt>
                <c:pt idx="20">
                  <c:v>1.4805342466565041</c:v>
                </c:pt>
                <c:pt idx="21">
                  <c:v>1.592743709906638</c:v>
                </c:pt>
                <c:pt idx="22">
                  <c:v>1.6275765470025128</c:v>
                </c:pt>
                <c:pt idx="23">
                  <c:v>1.5942050492422046</c:v>
                </c:pt>
                <c:pt idx="24">
                  <c:v>1.5008026959199479</c:v>
                </c:pt>
                <c:pt idx="25">
                  <c:v>1.3734364484968975</c:v>
                </c:pt>
                <c:pt idx="26">
                  <c:v>1.2369523113133807</c:v>
                </c:pt>
                <c:pt idx="27">
                  <c:v>1.120286522483789</c:v>
                </c:pt>
                <c:pt idx="28">
                  <c:v>1.011834822896835</c:v>
                </c:pt>
                <c:pt idx="29">
                  <c:v>0.9126106490367495</c:v>
                </c:pt>
                <c:pt idx="30">
                  <c:v>0.8288994182878753</c:v>
                </c:pt>
                <c:pt idx="31">
                  <c:v>0.7581586126695625</c:v>
                </c:pt>
              </c:numCache>
            </c:numRef>
          </c:val>
        </c:ser>
        <c:ser>
          <c:idx val="3"/>
          <c:order val="3"/>
          <c:tx>
            <c:strRef>
              <c:f>'II-7'!$E$7</c:f>
              <c:strCache>
                <c:ptCount val="1"/>
                <c:pt idx="0">
                  <c:v>Alapanyagipar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'II-7'!$A$9:$A$40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'II-7'!$E$9:$E$40</c:f>
              <c:numCache>
                <c:ptCount val="32"/>
                <c:pt idx="0">
                  <c:v>1.2525203121761173</c:v>
                </c:pt>
                <c:pt idx="1">
                  <c:v>1.126555639762499</c:v>
                </c:pt>
                <c:pt idx="2">
                  <c:v>0.9314280497752492</c:v>
                </c:pt>
                <c:pt idx="3">
                  <c:v>0.7135518551834706</c:v>
                </c:pt>
                <c:pt idx="4">
                  <c:v>0.4793065286051515</c:v>
                </c:pt>
                <c:pt idx="5">
                  <c:v>0.2659965876797558</c:v>
                </c:pt>
                <c:pt idx="6">
                  <c:v>0.11414898104638498</c:v>
                </c:pt>
                <c:pt idx="7">
                  <c:v>0.01591231832325989</c:v>
                </c:pt>
                <c:pt idx="8">
                  <c:v>-0.03835186428722638</c:v>
                </c:pt>
                <c:pt idx="9">
                  <c:v>-0.047480228205014026</c:v>
                </c:pt>
                <c:pt idx="10">
                  <c:v>-0.040016390083328</c:v>
                </c:pt>
                <c:pt idx="11">
                  <c:v>-0.04068584904934392</c:v>
                </c:pt>
                <c:pt idx="12">
                  <c:v>-0.03368108667543833</c:v>
                </c:pt>
                <c:pt idx="13">
                  <c:v>-0.01137964342265563</c:v>
                </c:pt>
                <c:pt idx="14">
                  <c:v>-0.0018233814811407585</c:v>
                </c:pt>
                <c:pt idx="15">
                  <c:v>-0.016699592898581667</c:v>
                </c:pt>
                <c:pt idx="16">
                  <c:v>-0.030420945823753986</c:v>
                </c:pt>
                <c:pt idx="17">
                  <c:v>-0.028242807761304542</c:v>
                </c:pt>
                <c:pt idx="18">
                  <c:v>0.011001519332789868</c:v>
                </c:pt>
                <c:pt idx="19">
                  <c:v>0.10466789923140596</c:v>
                </c:pt>
                <c:pt idx="20">
                  <c:v>0.23886443104178928</c:v>
                </c:pt>
                <c:pt idx="21">
                  <c:v>0.3766680101911437</c:v>
                </c:pt>
                <c:pt idx="22">
                  <c:v>0.4768679582477322</c:v>
                </c:pt>
                <c:pt idx="23">
                  <c:v>0.5152301585234732</c:v>
                </c:pt>
                <c:pt idx="24">
                  <c:v>0.5109880779011293</c:v>
                </c:pt>
                <c:pt idx="25">
                  <c:v>0.526814812702654</c:v>
                </c:pt>
                <c:pt idx="26">
                  <c:v>0.6226635539633284</c:v>
                </c:pt>
                <c:pt idx="27">
                  <c:v>0.8118740066899612</c:v>
                </c:pt>
                <c:pt idx="28">
                  <c:v>1.0805689608992741</c:v>
                </c:pt>
                <c:pt idx="29">
                  <c:v>1.38963658155602</c:v>
                </c:pt>
                <c:pt idx="30">
                  <c:v>1.6553377862204863</c:v>
                </c:pt>
                <c:pt idx="31">
                  <c:v>1.8351023421792418</c:v>
                </c:pt>
              </c:numCache>
            </c:numRef>
          </c:val>
        </c:ser>
        <c:ser>
          <c:idx val="4"/>
          <c:order val="4"/>
          <c:tx>
            <c:strRef>
              <c:f>'II-7'!$F$7</c:f>
              <c:strCache>
                <c:ptCount val="1"/>
                <c:pt idx="0">
                  <c:v>Gépipar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'II-7'!$A$9:$A$40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'II-7'!$F$9:$F$40</c:f>
              <c:numCache>
                <c:ptCount val="32"/>
                <c:pt idx="0">
                  <c:v>9.095168851029898</c:v>
                </c:pt>
                <c:pt idx="1">
                  <c:v>8.990840599987601</c:v>
                </c:pt>
                <c:pt idx="2">
                  <c:v>8.793501794578482</c:v>
                </c:pt>
                <c:pt idx="3">
                  <c:v>8.598066014145202</c:v>
                </c:pt>
                <c:pt idx="4">
                  <c:v>8.403662371099534</c:v>
                </c:pt>
                <c:pt idx="5">
                  <c:v>8.191056551438887</c:v>
                </c:pt>
                <c:pt idx="6">
                  <c:v>7.899417504193917</c:v>
                </c:pt>
                <c:pt idx="7">
                  <c:v>7.409859371999588</c:v>
                </c:pt>
                <c:pt idx="8">
                  <c:v>6.667816897990182</c:v>
                </c:pt>
                <c:pt idx="9">
                  <c:v>5.783386635883634</c:v>
                </c:pt>
                <c:pt idx="10">
                  <c:v>5.0282947881171225</c:v>
                </c:pt>
                <c:pt idx="11">
                  <c:v>4.5392320363916845</c:v>
                </c:pt>
                <c:pt idx="12">
                  <c:v>4.527861680747173</c:v>
                </c:pt>
                <c:pt idx="13">
                  <c:v>5.0629376520476</c:v>
                </c:pt>
                <c:pt idx="14">
                  <c:v>5.918341858866947</c:v>
                </c:pt>
                <c:pt idx="15">
                  <c:v>6.729601437218833</c:v>
                </c:pt>
                <c:pt idx="16">
                  <c:v>7.346226952162089</c:v>
                </c:pt>
                <c:pt idx="17">
                  <c:v>7.645031356570032</c:v>
                </c:pt>
                <c:pt idx="18">
                  <c:v>7.578504952291413</c:v>
                </c:pt>
                <c:pt idx="19">
                  <c:v>7.358595275897974</c:v>
                </c:pt>
                <c:pt idx="20">
                  <c:v>7.215643664448154</c:v>
                </c:pt>
                <c:pt idx="21">
                  <c:v>7.235911418954531</c:v>
                </c:pt>
                <c:pt idx="22">
                  <c:v>7.420168091176209</c:v>
                </c:pt>
                <c:pt idx="23">
                  <c:v>7.7146531812028964</c:v>
                </c:pt>
                <c:pt idx="24">
                  <c:v>7.959685181652902</c:v>
                </c:pt>
                <c:pt idx="25">
                  <c:v>8.026178287780073</c:v>
                </c:pt>
                <c:pt idx="26">
                  <c:v>7.9544776404477755</c:v>
                </c:pt>
                <c:pt idx="27">
                  <c:v>7.7812060870201805</c:v>
                </c:pt>
                <c:pt idx="28">
                  <c:v>7.567043672069297</c:v>
                </c:pt>
                <c:pt idx="29">
                  <c:v>7.48759292395786</c:v>
                </c:pt>
                <c:pt idx="30">
                  <c:v>7.661332306278769</c:v>
                </c:pt>
                <c:pt idx="31">
                  <c:v>7.976956117654001</c:v>
                </c:pt>
              </c:numCache>
            </c:numRef>
          </c:val>
        </c:ser>
        <c:ser>
          <c:idx val="5"/>
          <c:order val="5"/>
          <c:tx>
            <c:strRef>
              <c:f>'II-7'!$G$7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'II-7'!$A$9:$A$40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'II-7'!$G$9:$G$40</c:f>
              <c:numCache>
                <c:ptCount val="32"/>
                <c:pt idx="0">
                  <c:v>0.012800302394307168</c:v>
                </c:pt>
                <c:pt idx="1">
                  <c:v>0.004349698363631194</c:v>
                </c:pt>
                <c:pt idx="2">
                  <c:v>0.006713981064731</c:v>
                </c:pt>
                <c:pt idx="3">
                  <c:v>0.01726633876554363</c:v>
                </c:pt>
                <c:pt idx="4">
                  <c:v>0.02852415389403828</c:v>
                </c:pt>
                <c:pt idx="5">
                  <c:v>0.03942739430215499</c:v>
                </c:pt>
                <c:pt idx="6">
                  <c:v>0.05123965796596288</c:v>
                </c:pt>
                <c:pt idx="7">
                  <c:v>0.0647780961973665</c:v>
                </c:pt>
                <c:pt idx="8">
                  <c:v>0.07874524373153555</c:v>
                </c:pt>
                <c:pt idx="9">
                  <c:v>0.09270334353442009</c:v>
                </c:pt>
                <c:pt idx="10">
                  <c:v>0.10347685968365762</c:v>
                </c:pt>
                <c:pt idx="11">
                  <c:v>0.10551386319452767</c:v>
                </c:pt>
                <c:pt idx="12">
                  <c:v>0.10273878841416072</c:v>
                </c:pt>
                <c:pt idx="13">
                  <c:v>0.10113792954723493</c:v>
                </c:pt>
                <c:pt idx="14">
                  <c:v>0.09947174176665105</c:v>
                </c:pt>
                <c:pt idx="15">
                  <c:v>0.09670247342554986</c:v>
                </c:pt>
                <c:pt idx="16">
                  <c:v>0.09316957907234867</c:v>
                </c:pt>
                <c:pt idx="17">
                  <c:v>0.08922849574632102</c:v>
                </c:pt>
                <c:pt idx="18">
                  <c:v>0.08746758298044856</c:v>
                </c:pt>
                <c:pt idx="19">
                  <c:v>0.08512835738409778</c:v>
                </c:pt>
                <c:pt idx="20">
                  <c:v>0.07953895049521949</c:v>
                </c:pt>
                <c:pt idx="21">
                  <c:v>0.07365515351591223</c:v>
                </c:pt>
                <c:pt idx="22">
                  <c:v>0.06911776908980913</c:v>
                </c:pt>
                <c:pt idx="23">
                  <c:v>0.06796260466530059</c:v>
                </c:pt>
                <c:pt idx="24">
                  <c:v>0.06964010347529165</c:v>
                </c:pt>
                <c:pt idx="25">
                  <c:v>0.07131143216898782</c:v>
                </c:pt>
                <c:pt idx="26">
                  <c:v>0.07240521804364641</c:v>
                </c:pt>
                <c:pt idx="27">
                  <c:v>0.07290440209479704</c:v>
                </c:pt>
                <c:pt idx="28">
                  <c:v>0.0731966910389008</c:v>
                </c:pt>
                <c:pt idx="29">
                  <c:v>0.07303507851351039</c:v>
                </c:pt>
                <c:pt idx="30">
                  <c:v>0.06980172914508337</c:v>
                </c:pt>
                <c:pt idx="31">
                  <c:v>0.0644006558324553</c:v>
                </c:pt>
              </c:numCache>
            </c:numRef>
          </c:val>
        </c:ser>
        <c:overlap val="100"/>
        <c:axId val="17875135"/>
        <c:axId val="26658488"/>
      </c:barChart>
      <c:lineChart>
        <c:grouping val="standard"/>
        <c:varyColors val="0"/>
        <c:ser>
          <c:idx val="6"/>
          <c:order val="6"/>
          <c:tx>
            <c:strRef>
              <c:f>'II-7'!$H$7</c:f>
              <c:strCache>
                <c:ptCount val="1"/>
                <c:pt idx="0">
                  <c:v>Ipari termelés összesen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'II-7'!$A$9:$A$40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'II-7'!$H$9:$H$40</c:f>
              <c:numCache>
                <c:ptCount val="32"/>
                <c:pt idx="0">
                  <c:v>8.945402610989333</c:v>
                </c:pt>
                <c:pt idx="1">
                  <c:v>8.999424059403879</c:v>
                </c:pt>
                <c:pt idx="2">
                  <c:v>8.880691497369256</c:v>
                </c:pt>
                <c:pt idx="3">
                  <c:v>8.571866610050577</c:v>
                </c:pt>
                <c:pt idx="4">
                  <c:v>8.068874805906503</c:v>
                </c:pt>
                <c:pt idx="5">
                  <c:v>7.4853661903802475</c:v>
                </c:pt>
                <c:pt idx="6">
                  <c:v>6.963112606142801</c:v>
                </c:pt>
                <c:pt idx="7">
                  <c:v>6.485290628854173</c:v>
                </c:pt>
                <c:pt idx="8">
                  <c:v>5.978307571121604</c:v>
                </c:pt>
                <c:pt idx="9">
                  <c:v>5.483900048008067</c:v>
                </c:pt>
                <c:pt idx="10">
                  <c:v>5.066049110568599</c:v>
                </c:pt>
                <c:pt idx="11">
                  <c:v>4.728428918710705</c:v>
                </c:pt>
                <c:pt idx="12">
                  <c:v>4.637821640992385</c:v>
                </c:pt>
                <c:pt idx="13">
                  <c:v>4.976536136090459</c:v>
                </c:pt>
                <c:pt idx="14">
                  <c:v>5.639418295991192</c:v>
                </c:pt>
                <c:pt idx="15">
                  <c:v>6.353096084094176</c:v>
                </c:pt>
                <c:pt idx="16">
                  <c:v>6.9916703551148345</c:v>
                </c:pt>
                <c:pt idx="17">
                  <c:v>7.474130946928852</c:v>
                </c:pt>
                <c:pt idx="18">
                  <c:v>7.773610391061595</c:v>
                </c:pt>
                <c:pt idx="19">
                  <c:v>8.010666755183095</c:v>
                </c:pt>
                <c:pt idx="20">
                  <c:v>8.341241224976585</c:v>
                </c:pt>
                <c:pt idx="21">
                  <c:v>8.826499990982057</c:v>
                </c:pt>
                <c:pt idx="22">
                  <c:v>9.412649431483231</c:v>
                </c:pt>
                <c:pt idx="23">
                  <c:v>9.961567797316363</c:v>
                </c:pt>
                <c:pt idx="24">
                  <c:v>10.346535854099017</c:v>
                </c:pt>
                <c:pt idx="25">
                  <c:v>10.493428631654595</c:v>
                </c:pt>
                <c:pt idx="26">
                  <c:v>10.460638497942426</c:v>
                </c:pt>
                <c:pt idx="27">
                  <c:v>10.389051807649324</c:v>
                </c:pt>
                <c:pt idx="28">
                  <c:v>10.361619023012196</c:v>
                </c:pt>
                <c:pt idx="29">
                  <c:v>10.402936943572556</c:v>
                </c:pt>
                <c:pt idx="30">
                  <c:v>10.4981309450703</c:v>
                </c:pt>
                <c:pt idx="31">
                  <c:v>10.553021903835713</c:v>
                </c:pt>
              </c:numCache>
            </c:numRef>
          </c:val>
          <c:smooth val="0"/>
        </c:ser>
        <c:axId val="17875135"/>
        <c:axId val="26658488"/>
      </c:lineChart>
      <c:catAx>
        <c:axId val="17875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6658488"/>
        <c:crosses val="autoZero"/>
        <c:auto val="1"/>
        <c:lblOffset val="100"/>
        <c:tickLblSkip val="1"/>
        <c:noMultiLvlLbl val="0"/>
      </c:catAx>
      <c:valAx>
        <c:axId val="266584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6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8751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75"/>
          <c:y val="0.81375"/>
          <c:w val="0.78925"/>
          <c:h val="0.1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25"/>
          <c:w val="0.96875"/>
          <c:h val="0.76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'II-7'!$B$8</c:f>
              <c:strCache>
                <c:ptCount val="1"/>
                <c:pt idx="0">
                  <c:v>Food industry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'II-7'!$I$9:$I$40</c:f>
              <c:strCache>
                <c:ptCount val="32"/>
                <c:pt idx="0">
                  <c:v>Jan.04</c:v>
                </c:pt>
                <c:pt idx="1">
                  <c:v>Feb.04</c:v>
                </c:pt>
                <c:pt idx="2">
                  <c:v>Mar.04</c:v>
                </c:pt>
                <c:pt idx="3">
                  <c:v>Apr.04</c:v>
                </c:pt>
                <c:pt idx="4">
                  <c:v>May.04</c:v>
                </c:pt>
                <c:pt idx="5">
                  <c:v>Jun.04</c:v>
                </c:pt>
                <c:pt idx="6">
                  <c:v>July.04</c:v>
                </c:pt>
                <c:pt idx="7">
                  <c:v>Aug.04</c:v>
                </c:pt>
                <c:pt idx="8">
                  <c:v>Sept.04</c:v>
                </c:pt>
                <c:pt idx="9">
                  <c:v>Oct.04</c:v>
                </c:pt>
                <c:pt idx="10">
                  <c:v>Nov.04</c:v>
                </c:pt>
                <c:pt idx="11">
                  <c:v>Dec.04</c:v>
                </c:pt>
                <c:pt idx="12">
                  <c:v>Jan.05</c:v>
                </c:pt>
                <c:pt idx="13">
                  <c:v>Feb.05</c:v>
                </c:pt>
                <c:pt idx="14">
                  <c:v>Mar.05</c:v>
                </c:pt>
                <c:pt idx="15">
                  <c:v>Apr.05</c:v>
                </c:pt>
                <c:pt idx="16">
                  <c:v>May.05</c:v>
                </c:pt>
                <c:pt idx="17">
                  <c:v>Jun.05</c:v>
                </c:pt>
                <c:pt idx="18">
                  <c:v>July.05</c:v>
                </c:pt>
                <c:pt idx="19">
                  <c:v>Aug.05</c:v>
                </c:pt>
                <c:pt idx="20">
                  <c:v>Sept.05</c:v>
                </c:pt>
                <c:pt idx="21">
                  <c:v>Oct.05</c:v>
                </c:pt>
                <c:pt idx="22">
                  <c:v>Nov.05</c:v>
                </c:pt>
                <c:pt idx="23">
                  <c:v>Dec.05</c:v>
                </c:pt>
                <c:pt idx="24">
                  <c:v>Jan.06</c:v>
                </c:pt>
                <c:pt idx="25">
                  <c:v>Feb.06</c:v>
                </c:pt>
                <c:pt idx="26">
                  <c:v>Mar.06</c:v>
                </c:pt>
                <c:pt idx="27">
                  <c:v>Apr.06</c:v>
                </c:pt>
                <c:pt idx="28">
                  <c:v>May.06</c:v>
                </c:pt>
                <c:pt idx="29">
                  <c:v>Jun.06</c:v>
                </c:pt>
                <c:pt idx="30">
                  <c:v>July.06</c:v>
                </c:pt>
                <c:pt idx="31">
                  <c:v>Aug.06</c:v>
                </c:pt>
              </c:strCache>
            </c:strRef>
          </c:cat>
          <c:val>
            <c:numRef>
              <c:f>'II-7'!$B$9:$B$40</c:f>
              <c:numCache>
                <c:ptCount val="32"/>
                <c:pt idx="0">
                  <c:v>-0.09525751564118753</c:v>
                </c:pt>
                <c:pt idx="1">
                  <c:v>-0.16761785992764452</c:v>
                </c:pt>
                <c:pt idx="2">
                  <c:v>-0.3168934944962962</c:v>
                </c:pt>
                <c:pt idx="3">
                  <c:v>-0.5175347580631866</c:v>
                </c:pt>
                <c:pt idx="4">
                  <c:v>-0.7208618601229498</c:v>
                </c:pt>
                <c:pt idx="5">
                  <c:v>-0.8717899314979417</c:v>
                </c:pt>
                <c:pt idx="6">
                  <c:v>-0.9205541865412628</c:v>
                </c:pt>
                <c:pt idx="7">
                  <c:v>-0.8604607525466385</c:v>
                </c:pt>
                <c:pt idx="8">
                  <c:v>-0.7431511262125711</c:v>
                </c:pt>
                <c:pt idx="9">
                  <c:v>-0.6561526380506018</c:v>
                </c:pt>
                <c:pt idx="10">
                  <c:v>-0.6705829004606486</c:v>
                </c:pt>
                <c:pt idx="11">
                  <c:v>-0.783497815444489</c:v>
                </c:pt>
                <c:pt idx="12">
                  <c:v>-0.9358092999943713</c:v>
                </c:pt>
                <c:pt idx="13">
                  <c:v>-1.041961852266091</c:v>
                </c:pt>
                <c:pt idx="14">
                  <c:v>-1.038186325137321</c:v>
                </c:pt>
                <c:pt idx="15">
                  <c:v>-0.9216366907286192</c:v>
                </c:pt>
                <c:pt idx="16">
                  <c:v>-0.764221416199324</c:v>
                </c:pt>
                <c:pt idx="17">
                  <c:v>-0.6317823212437563</c:v>
                </c:pt>
                <c:pt idx="18">
                  <c:v>-0.5644884824569882</c:v>
                </c:pt>
                <c:pt idx="19">
                  <c:v>-0.5549817628091006</c:v>
                </c:pt>
                <c:pt idx="20">
                  <c:v>-0.5486554998059043</c:v>
                </c:pt>
                <c:pt idx="21">
                  <c:v>-0.4902640103952803</c:v>
                </c:pt>
                <c:pt idx="22">
                  <c:v>-0.36026856687912895</c:v>
                </c:pt>
                <c:pt idx="23">
                  <c:v>-0.19959859519591774</c:v>
                </c:pt>
                <c:pt idx="24">
                  <c:v>-0.05371812526988011</c:v>
                </c:pt>
                <c:pt idx="25">
                  <c:v>0.042829005002171364</c:v>
                </c:pt>
                <c:pt idx="26">
                  <c:v>0.07645125771416328</c:v>
                </c:pt>
                <c:pt idx="27">
                  <c:v>0.05337941324467247</c:v>
                </c:pt>
                <c:pt idx="28">
                  <c:v>0.023373173113951644</c:v>
                </c:pt>
                <c:pt idx="29">
                  <c:v>0.010139416052170573</c:v>
                </c:pt>
                <c:pt idx="30">
                  <c:v>0.008513368145846235</c:v>
                </c:pt>
                <c:pt idx="31">
                  <c:v>-0.0007755750776147196</c:v>
                </c:pt>
              </c:numCache>
            </c:numRef>
          </c:val>
        </c:ser>
        <c:ser>
          <c:idx val="1"/>
          <c:order val="1"/>
          <c:tx>
            <c:strRef>
              <c:f>'II-7'!$C$8</c:f>
              <c:strCache>
                <c:ptCount val="1"/>
                <c:pt idx="0">
                  <c:v>"Light" industry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'II-7'!$I$9:$I$40</c:f>
              <c:strCache>
                <c:ptCount val="32"/>
                <c:pt idx="0">
                  <c:v>Jan.04</c:v>
                </c:pt>
                <c:pt idx="1">
                  <c:v>Feb.04</c:v>
                </c:pt>
                <c:pt idx="2">
                  <c:v>Mar.04</c:v>
                </c:pt>
                <c:pt idx="3">
                  <c:v>Apr.04</c:v>
                </c:pt>
                <c:pt idx="4">
                  <c:v>May.04</c:v>
                </c:pt>
                <c:pt idx="5">
                  <c:v>Jun.04</c:v>
                </c:pt>
                <c:pt idx="6">
                  <c:v>July.04</c:v>
                </c:pt>
                <c:pt idx="7">
                  <c:v>Aug.04</c:v>
                </c:pt>
                <c:pt idx="8">
                  <c:v>Sept.04</c:v>
                </c:pt>
                <c:pt idx="9">
                  <c:v>Oct.04</c:v>
                </c:pt>
                <c:pt idx="10">
                  <c:v>Nov.04</c:v>
                </c:pt>
                <c:pt idx="11">
                  <c:v>Dec.04</c:v>
                </c:pt>
                <c:pt idx="12">
                  <c:v>Jan.05</c:v>
                </c:pt>
                <c:pt idx="13">
                  <c:v>Feb.05</c:v>
                </c:pt>
                <c:pt idx="14">
                  <c:v>Mar.05</c:v>
                </c:pt>
                <c:pt idx="15">
                  <c:v>Apr.05</c:v>
                </c:pt>
                <c:pt idx="16">
                  <c:v>May.05</c:v>
                </c:pt>
                <c:pt idx="17">
                  <c:v>Jun.05</c:v>
                </c:pt>
                <c:pt idx="18">
                  <c:v>July.05</c:v>
                </c:pt>
                <c:pt idx="19">
                  <c:v>Aug.05</c:v>
                </c:pt>
                <c:pt idx="20">
                  <c:v>Sept.05</c:v>
                </c:pt>
                <c:pt idx="21">
                  <c:v>Oct.05</c:v>
                </c:pt>
                <c:pt idx="22">
                  <c:v>Nov.05</c:v>
                </c:pt>
                <c:pt idx="23">
                  <c:v>Dec.05</c:v>
                </c:pt>
                <c:pt idx="24">
                  <c:v>Jan.06</c:v>
                </c:pt>
                <c:pt idx="25">
                  <c:v>Feb.06</c:v>
                </c:pt>
                <c:pt idx="26">
                  <c:v>Mar.06</c:v>
                </c:pt>
                <c:pt idx="27">
                  <c:v>Apr.06</c:v>
                </c:pt>
                <c:pt idx="28">
                  <c:v>May.06</c:v>
                </c:pt>
                <c:pt idx="29">
                  <c:v>Jun.06</c:v>
                </c:pt>
                <c:pt idx="30">
                  <c:v>July.06</c:v>
                </c:pt>
                <c:pt idx="31">
                  <c:v>Aug.06</c:v>
                </c:pt>
              </c:strCache>
            </c:strRef>
          </c:cat>
          <c:val>
            <c:numRef>
              <c:f>'II-7'!$C$9:$C$40</c:f>
              <c:numCache>
                <c:ptCount val="32"/>
                <c:pt idx="0">
                  <c:v>0.018452359163724452</c:v>
                </c:pt>
                <c:pt idx="1">
                  <c:v>-0.008857228987099907</c:v>
                </c:pt>
                <c:pt idx="2">
                  <c:v>-0.037465887887238446</c:v>
                </c:pt>
                <c:pt idx="3">
                  <c:v>-0.0632448056728837</c:v>
                </c:pt>
                <c:pt idx="4">
                  <c:v>-0.09413611857800408</c:v>
                </c:pt>
                <c:pt idx="5">
                  <c:v>-0.12567475811359033</c:v>
                </c:pt>
                <c:pt idx="6">
                  <c:v>-0.15249111378193525</c:v>
                </c:pt>
                <c:pt idx="7">
                  <c:v>-0.1743059932832395</c:v>
                </c:pt>
                <c:pt idx="8">
                  <c:v>-0.1864202151721044</c:v>
                </c:pt>
                <c:pt idx="9">
                  <c:v>-0.18365023988393364</c:v>
                </c:pt>
                <c:pt idx="10">
                  <c:v>-0.17070253284321066</c:v>
                </c:pt>
                <c:pt idx="11">
                  <c:v>-0.15530098451148175</c:v>
                </c:pt>
                <c:pt idx="12">
                  <c:v>-0.1411416380397882</c:v>
                </c:pt>
                <c:pt idx="13">
                  <c:v>-0.12607056772095407</c:v>
                </c:pt>
                <c:pt idx="14">
                  <c:v>-0.10759787244840242</c:v>
                </c:pt>
                <c:pt idx="15">
                  <c:v>-0.08403732188630438</c:v>
                </c:pt>
                <c:pt idx="16">
                  <c:v>-0.05036002017380166</c:v>
                </c:pt>
                <c:pt idx="17">
                  <c:v>-0.009332062621026621</c:v>
                </c:pt>
                <c:pt idx="18">
                  <c:v>0.029020207146868773</c:v>
                </c:pt>
                <c:pt idx="19">
                  <c:v>0.06261117423086518</c:v>
                </c:pt>
                <c:pt idx="20">
                  <c:v>0.09362820862811713</c:v>
                </c:pt>
                <c:pt idx="21">
                  <c:v>0.11695725478926652</c:v>
                </c:pt>
                <c:pt idx="22">
                  <c:v>0.1305117464623925</c:v>
                </c:pt>
                <c:pt idx="23">
                  <c:v>0.14053394874177114</c:v>
                </c:pt>
                <c:pt idx="24">
                  <c:v>0.14389380448392017</c:v>
                </c:pt>
                <c:pt idx="25">
                  <c:v>0.13427293483081762</c:v>
                </c:pt>
                <c:pt idx="26">
                  <c:v>0.11906863957352953</c:v>
                </c:pt>
                <c:pt idx="27">
                  <c:v>0.10602592786589345</c:v>
                </c:pt>
                <c:pt idx="28">
                  <c:v>0.09997278496368806</c:v>
                </c:pt>
                <c:pt idx="29">
                  <c:v>0.10544813313029787</c:v>
                </c:pt>
                <c:pt idx="30">
                  <c:v>0.12158324910078795</c:v>
                </c:pt>
                <c:pt idx="31">
                  <c:v>0.14275455434952525</c:v>
                </c:pt>
              </c:numCache>
            </c:numRef>
          </c:val>
        </c:ser>
        <c:ser>
          <c:idx val="2"/>
          <c:order val="2"/>
          <c:tx>
            <c:strRef>
              <c:f>'II-7'!$D$8</c:f>
              <c:strCache>
                <c:ptCount val="1"/>
                <c:pt idx="0">
                  <c:v>Chemical industry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'II-7'!$I$9:$I$40</c:f>
              <c:strCache>
                <c:ptCount val="32"/>
                <c:pt idx="0">
                  <c:v>Jan.04</c:v>
                </c:pt>
                <c:pt idx="1">
                  <c:v>Feb.04</c:v>
                </c:pt>
                <c:pt idx="2">
                  <c:v>Mar.04</c:v>
                </c:pt>
                <c:pt idx="3">
                  <c:v>Apr.04</c:v>
                </c:pt>
                <c:pt idx="4">
                  <c:v>May.04</c:v>
                </c:pt>
                <c:pt idx="5">
                  <c:v>Jun.04</c:v>
                </c:pt>
                <c:pt idx="6">
                  <c:v>July.04</c:v>
                </c:pt>
                <c:pt idx="7">
                  <c:v>Aug.04</c:v>
                </c:pt>
                <c:pt idx="8">
                  <c:v>Sept.04</c:v>
                </c:pt>
                <c:pt idx="9">
                  <c:v>Oct.04</c:v>
                </c:pt>
                <c:pt idx="10">
                  <c:v>Nov.04</c:v>
                </c:pt>
                <c:pt idx="11">
                  <c:v>Dec.04</c:v>
                </c:pt>
                <c:pt idx="12">
                  <c:v>Jan.05</c:v>
                </c:pt>
                <c:pt idx="13">
                  <c:v>Feb.05</c:v>
                </c:pt>
                <c:pt idx="14">
                  <c:v>Mar.05</c:v>
                </c:pt>
                <c:pt idx="15">
                  <c:v>Apr.05</c:v>
                </c:pt>
                <c:pt idx="16">
                  <c:v>May.05</c:v>
                </c:pt>
                <c:pt idx="17">
                  <c:v>Jun.05</c:v>
                </c:pt>
                <c:pt idx="18">
                  <c:v>July.05</c:v>
                </c:pt>
                <c:pt idx="19">
                  <c:v>Aug.05</c:v>
                </c:pt>
                <c:pt idx="20">
                  <c:v>Sept.05</c:v>
                </c:pt>
                <c:pt idx="21">
                  <c:v>Oct.05</c:v>
                </c:pt>
                <c:pt idx="22">
                  <c:v>Nov.05</c:v>
                </c:pt>
                <c:pt idx="23">
                  <c:v>Dec.05</c:v>
                </c:pt>
                <c:pt idx="24">
                  <c:v>Jan.06</c:v>
                </c:pt>
                <c:pt idx="25">
                  <c:v>Feb.06</c:v>
                </c:pt>
                <c:pt idx="26">
                  <c:v>Mar.06</c:v>
                </c:pt>
                <c:pt idx="27">
                  <c:v>Apr.06</c:v>
                </c:pt>
                <c:pt idx="28">
                  <c:v>May.06</c:v>
                </c:pt>
                <c:pt idx="29">
                  <c:v>Jun.06</c:v>
                </c:pt>
                <c:pt idx="30">
                  <c:v>July.06</c:v>
                </c:pt>
                <c:pt idx="31">
                  <c:v>Aug.06</c:v>
                </c:pt>
              </c:strCache>
            </c:strRef>
          </c:cat>
          <c:val>
            <c:numRef>
              <c:f>'II-7'!$D$9:$D$40</c:f>
              <c:numCache>
                <c:ptCount val="32"/>
                <c:pt idx="0">
                  <c:v>1.0083635866530585</c:v>
                </c:pt>
                <c:pt idx="1">
                  <c:v>1.1229491124497468</c:v>
                </c:pt>
                <c:pt idx="2">
                  <c:v>1.2234152635041797</c:v>
                </c:pt>
                <c:pt idx="3">
                  <c:v>1.2746298276439896</c:v>
                </c:pt>
                <c:pt idx="4">
                  <c:v>1.2549271169554166</c:v>
                </c:pt>
                <c:pt idx="5">
                  <c:v>1.1506180636668937</c:v>
                </c:pt>
                <c:pt idx="6">
                  <c:v>0.9956686667479241</c:v>
                </c:pt>
                <c:pt idx="7">
                  <c:v>0.8202554368284395</c:v>
                </c:pt>
                <c:pt idx="8">
                  <c:v>0.6551331968157511</c:v>
                </c:pt>
                <c:pt idx="9">
                  <c:v>0.5362412574719574</c:v>
                </c:pt>
                <c:pt idx="10">
                  <c:v>0.47491133080201375</c:v>
                </c:pt>
                <c:pt idx="11">
                  <c:v>0.4690844358228208</c:v>
                </c:pt>
                <c:pt idx="12">
                  <c:v>0.504251183285965</c:v>
                </c:pt>
                <c:pt idx="13">
                  <c:v>0.570493865294152</c:v>
                </c:pt>
                <c:pt idx="14">
                  <c:v>0.6560820274092917</c:v>
                </c:pt>
                <c:pt idx="15">
                  <c:v>0.7572284633666359</c:v>
                </c:pt>
                <c:pt idx="16">
                  <c:v>0.8807115523634087</c:v>
                </c:pt>
                <c:pt idx="17">
                  <c:v>1.0281371741487177</c:v>
                </c:pt>
                <c:pt idx="18">
                  <c:v>1.1803068789604898</c:v>
                </c:pt>
                <c:pt idx="19">
                  <c:v>1.3335661167068347</c:v>
                </c:pt>
                <c:pt idx="20">
                  <c:v>1.4805342466565041</c:v>
                </c:pt>
                <c:pt idx="21">
                  <c:v>1.592743709906638</c:v>
                </c:pt>
                <c:pt idx="22">
                  <c:v>1.6275765470025128</c:v>
                </c:pt>
                <c:pt idx="23">
                  <c:v>1.5942050492422046</c:v>
                </c:pt>
                <c:pt idx="24">
                  <c:v>1.5008026959199479</c:v>
                </c:pt>
                <c:pt idx="25">
                  <c:v>1.3734364484968975</c:v>
                </c:pt>
                <c:pt idx="26">
                  <c:v>1.2369523113133807</c:v>
                </c:pt>
                <c:pt idx="27">
                  <c:v>1.120286522483789</c:v>
                </c:pt>
                <c:pt idx="28">
                  <c:v>1.011834822896835</c:v>
                </c:pt>
                <c:pt idx="29">
                  <c:v>0.9126106490367495</c:v>
                </c:pt>
                <c:pt idx="30">
                  <c:v>0.8288994182878753</c:v>
                </c:pt>
                <c:pt idx="31">
                  <c:v>0.7581586126695625</c:v>
                </c:pt>
              </c:numCache>
            </c:numRef>
          </c:val>
        </c:ser>
        <c:ser>
          <c:idx val="3"/>
          <c:order val="3"/>
          <c:tx>
            <c:strRef>
              <c:f>'II-7'!$E$8</c:f>
              <c:strCache>
                <c:ptCount val="1"/>
                <c:pt idx="0">
                  <c:v>Base materials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'II-7'!$I$9:$I$40</c:f>
              <c:strCache>
                <c:ptCount val="32"/>
                <c:pt idx="0">
                  <c:v>Jan.04</c:v>
                </c:pt>
                <c:pt idx="1">
                  <c:v>Feb.04</c:v>
                </c:pt>
                <c:pt idx="2">
                  <c:v>Mar.04</c:v>
                </c:pt>
                <c:pt idx="3">
                  <c:v>Apr.04</c:v>
                </c:pt>
                <c:pt idx="4">
                  <c:v>May.04</c:v>
                </c:pt>
                <c:pt idx="5">
                  <c:v>Jun.04</c:v>
                </c:pt>
                <c:pt idx="6">
                  <c:v>July.04</c:v>
                </c:pt>
                <c:pt idx="7">
                  <c:v>Aug.04</c:v>
                </c:pt>
                <c:pt idx="8">
                  <c:v>Sept.04</c:v>
                </c:pt>
                <c:pt idx="9">
                  <c:v>Oct.04</c:v>
                </c:pt>
                <c:pt idx="10">
                  <c:v>Nov.04</c:v>
                </c:pt>
                <c:pt idx="11">
                  <c:v>Dec.04</c:v>
                </c:pt>
                <c:pt idx="12">
                  <c:v>Jan.05</c:v>
                </c:pt>
                <c:pt idx="13">
                  <c:v>Feb.05</c:v>
                </c:pt>
                <c:pt idx="14">
                  <c:v>Mar.05</c:v>
                </c:pt>
                <c:pt idx="15">
                  <c:v>Apr.05</c:v>
                </c:pt>
                <c:pt idx="16">
                  <c:v>May.05</c:v>
                </c:pt>
                <c:pt idx="17">
                  <c:v>Jun.05</c:v>
                </c:pt>
                <c:pt idx="18">
                  <c:v>July.05</c:v>
                </c:pt>
                <c:pt idx="19">
                  <c:v>Aug.05</c:v>
                </c:pt>
                <c:pt idx="20">
                  <c:v>Sept.05</c:v>
                </c:pt>
                <c:pt idx="21">
                  <c:v>Oct.05</c:v>
                </c:pt>
                <c:pt idx="22">
                  <c:v>Nov.05</c:v>
                </c:pt>
                <c:pt idx="23">
                  <c:v>Dec.05</c:v>
                </c:pt>
                <c:pt idx="24">
                  <c:v>Jan.06</c:v>
                </c:pt>
                <c:pt idx="25">
                  <c:v>Feb.06</c:v>
                </c:pt>
                <c:pt idx="26">
                  <c:v>Mar.06</c:v>
                </c:pt>
                <c:pt idx="27">
                  <c:v>Apr.06</c:v>
                </c:pt>
                <c:pt idx="28">
                  <c:v>May.06</c:v>
                </c:pt>
                <c:pt idx="29">
                  <c:v>Jun.06</c:v>
                </c:pt>
                <c:pt idx="30">
                  <c:v>July.06</c:v>
                </c:pt>
                <c:pt idx="31">
                  <c:v>Aug.06</c:v>
                </c:pt>
              </c:strCache>
            </c:strRef>
          </c:cat>
          <c:val>
            <c:numRef>
              <c:f>'II-7'!$E$9:$E$40</c:f>
              <c:numCache>
                <c:ptCount val="32"/>
                <c:pt idx="0">
                  <c:v>1.2525203121761173</c:v>
                </c:pt>
                <c:pt idx="1">
                  <c:v>1.126555639762499</c:v>
                </c:pt>
                <c:pt idx="2">
                  <c:v>0.9314280497752492</c:v>
                </c:pt>
                <c:pt idx="3">
                  <c:v>0.7135518551834706</c:v>
                </c:pt>
                <c:pt idx="4">
                  <c:v>0.4793065286051515</c:v>
                </c:pt>
                <c:pt idx="5">
                  <c:v>0.2659965876797558</c:v>
                </c:pt>
                <c:pt idx="6">
                  <c:v>0.11414898104638498</c:v>
                </c:pt>
                <c:pt idx="7">
                  <c:v>0.01591231832325989</c:v>
                </c:pt>
                <c:pt idx="8">
                  <c:v>-0.03835186428722638</c:v>
                </c:pt>
                <c:pt idx="9">
                  <c:v>-0.047480228205014026</c:v>
                </c:pt>
                <c:pt idx="10">
                  <c:v>-0.040016390083328</c:v>
                </c:pt>
                <c:pt idx="11">
                  <c:v>-0.04068584904934392</c:v>
                </c:pt>
                <c:pt idx="12">
                  <c:v>-0.03368108667543833</c:v>
                </c:pt>
                <c:pt idx="13">
                  <c:v>-0.01137964342265563</c:v>
                </c:pt>
                <c:pt idx="14">
                  <c:v>-0.0018233814811407585</c:v>
                </c:pt>
                <c:pt idx="15">
                  <c:v>-0.016699592898581667</c:v>
                </c:pt>
                <c:pt idx="16">
                  <c:v>-0.030420945823753986</c:v>
                </c:pt>
                <c:pt idx="17">
                  <c:v>-0.028242807761304542</c:v>
                </c:pt>
                <c:pt idx="18">
                  <c:v>0.011001519332789868</c:v>
                </c:pt>
                <c:pt idx="19">
                  <c:v>0.10466789923140596</c:v>
                </c:pt>
                <c:pt idx="20">
                  <c:v>0.23886443104178928</c:v>
                </c:pt>
                <c:pt idx="21">
                  <c:v>0.3766680101911437</c:v>
                </c:pt>
                <c:pt idx="22">
                  <c:v>0.4768679582477322</c:v>
                </c:pt>
                <c:pt idx="23">
                  <c:v>0.5152301585234732</c:v>
                </c:pt>
                <c:pt idx="24">
                  <c:v>0.5109880779011293</c:v>
                </c:pt>
                <c:pt idx="25">
                  <c:v>0.526814812702654</c:v>
                </c:pt>
                <c:pt idx="26">
                  <c:v>0.6226635539633284</c:v>
                </c:pt>
                <c:pt idx="27">
                  <c:v>0.8118740066899612</c:v>
                </c:pt>
                <c:pt idx="28">
                  <c:v>1.0805689608992741</c:v>
                </c:pt>
                <c:pt idx="29">
                  <c:v>1.38963658155602</c:v>
                </c:pt>
                <c:pt idx="30">
                  <c:v>1.6553377862204863</c:v>
                </c:pt>
                <c:pt idx="31">
                  <c:v>1.8351023421792418</c:v>
                </c:pt>
              </c:numCache>
            </c:numRef>
          </c:val>
        </c:ser>
        <c:ser>
          <c:idx val="4"/>
          <c:order val="4"/>
          <c:tx>
            <c:strRef>
              <c:f>'II-7'!$F$8</c:f>
              <c:strCache>
                <c:ptCount val="1"/>
                <c:pt idx="0">
                  <c:v>Machinery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'II-7'!$I$9:$I$40</c:f>
              <c:strCache>
                <c:ptCount val="32"/>
                <c:pt idx="0">
                  <c:v>Jan.04</c:v>
                </c:pt>
                <c:pt idx="1">
                  <c:v>Feb.04</c:v>
                </c:pt>
                <c:pt idx="2">
                  <c:v>Mar.04</c:v>
                </c:pt>
                <c:pt idx="3">
                  <c:v>Apr.04</c:v>
                </c:pt>
                <c:pt idx="4">
                  <c:v>May.04</c:v>
                </c:pt>
                <c:pt idx="5">
                  <c:v>Jun.04</c:v>
                </c:pt>
                <c:pt idx="6">
                  <c:v>July.04</c:v>
                </c:pt>
                <c:pt idx="7">
                  <c:v>Aug.04</c:v>
                </c:pt>
                <c:pt idx="8">
                  <c:v>Sept.04</c:v>
                </c:pt>
                <c:pt idx="9">
                  <c:v>Oct.04</c:v>
                </c:pt>
                <c:pt idx="10">
                  <c:v>Nov.04</c:v>
                </c:pt>
                <c:pt idx="11">
                  <c:v>Dec.04</c:v>
                </c:pt>
                <c:pt idx="12">
                  <c:v>Jan.05</c:v>
                </c:pt>
                <c:pt idx="13">
                  <c:v>Feb.05</c:v>
                </c:pt>
                <c:pt idx="14">
                  <c:v>Mar.05</c:v>
                </c:pt>
                <c:pt idx="15">
                  <c:v>Apr.05</c:v>
                </c:pt>
                <c:pt idx="16">
                  <c:v>May.05</c:v>
                </c:pt>
                <c:pt idx="17">
                  <c:v>Jun.05</c:v>
                </c:pt>
                <c:pt idx="18">
                  <c:v>July.05</c:v>
                </c:pt>
                <c:pt idx="19">
                  <c:v>Aug.05</c:v>
                </c:pt>
                <c:pt idx="20">
                  <c:v>Sept.05</c:v>
                </c:pt>
                <c:pt idx="21">
                  <c:v>Oct.05</c:v>
                </c:pt>
                <c:pt idx="22">
                  <c:v>Nov.05</c:v>
                </c:pt>
                <c:pt idx="23">
                  <c:v>Dec.05</c:v>
                </c:pt>
                <c:pt idx="24">
                  <c:v>Jan.06</c:v>
                </c:pt>
                <c:pt idx="25">
                  <c:v>Feb.06</c:v>
                </c:pt>
                <c:pt idx="26">
                  <c:v>Mar.06</c:v>
                </c:pt>
                <c:pt idx="27">
                  <c:v>Apr.06</c:v>
                </c:pt>
                <c:pt idx="28">
                  <c:v>May.06</c:v>
                </c:pt>
                <c:pt idx="29">
                  <c:v>Jun.06</c:v>
                </c:pt>
                <c:pt idx="30">
                  <c:v>July.06</c:v>
                </c:pt>
                <c:pt idx="31">
                  <c:v>Aug.06</c:v>
                </c:pt>
              </c:strCache>
            </c:strRef>
          </c:cat>
          <c:val>
            <c:numRef>
              <c:f>'II-7'!$F$9:$F$40</c:f>
              <c:numCache>
                <c:ptCount val="32"/>
                <c:pt idx="0">
                  <c:v>9.095168851029898</c:v>
                </c:pt>
                <c:pt idx="1">
                  <c:v>8.990840599987601</c:v>
                </c:pt>
                <c:pt idx="2">
                  <c:v>8.793501794578482</c:v>
                </c:pt>
                <c:pt idx="3">
                  <c:v>8.598066014145202</c:v>
                </c:pt>
                <c:pt idx="4">
                  <c:v>8.403662371099534</c:v>
                </c:pt>
                <c:pt idx="5">
                  <c:v>8.191056551438887</c:v>
                </c:pt>
                <c:pt idx="6">
                  <c:v>7.899417504193917</c:v>
                </c:pt>
                <c:pt idx="7">
                  <c:v>7.409859371999588</c:v>
                </c:pt>
                <c:pt idx="8">
                  <c:v>6.667816897990182</c:v>
                </c:pt>
                <c:pt idx="9">
                  <c:v>5.783386635883634</c:v>
                </c:pt>
                <c:pt idx="10">
                  <c:v>5.0282947881171225</c:v>
                </c:pt>
                <c:pt idx="11">
                  <c:v>4.5392320363916845</c:v>
                </c:pt>
                <c:pt idx="12">
                  <c:v>4.527861680747173</c:v>
                </c:pt>
                <c:pt idx="13">
                  <c:v>5.0629376520476</c:v>
                </c:pt>
                <c:pt idx="14">
                  <c:v>5.918341858866947</c:v>
                </c:pt>
                <c:pt idx="15">
                  <c:v>6.729601437218833</c:v>
                </c:pt>
                <c:pt idx="16">
                  <c:v>7.346226952162089</c:v>
                </c:pt>
                <c:pt idx="17">
                  <c:v>7.645031356570032</c:v>
                </c:pt>
                <c:pt idx="18">
                  <c:v>7.578504952291413</c:v>
                </c:pt>
                <c:pt idx="19">
                  <c:v>7.358595275897974</c:v>
                </c:pt>
                <c:pt idx="20">
                  <c:v>7.215643664448154</c:v>
                </c:pt>
                <c:pt idx="21">
                  <c:v>7.235911418954531</c:v>
                </c:pt>
                <c:pt idx="22">
                  <c:v>7.420168091176209</c:v>
                </c:pt>
                <c:pt idx="23">
                  <c:v>7.7146531812028964</c:v>
                </c:pt>
                <c:pt idx="24">
                  <c:v>7.959685181652902</c:v>
                </c:pt>
                <c:pt idx="25">
                  <c:v>8.026178287780073</c:v>
                </c:pt>
                <c:pt idx="26">
                  <c:v>7.9544776404477755</c:v>
                </c:pt>
                <c:pt idx="27">
                  <c:v>7.7812060870201805</c:v>
                </c:pt>
                <c:pt idx="28">
                  <c:v>7.567043672069297</c:v>
                </c:pt>
                <c:pt idx="29">
                  <c:v>7.48759292395786</c:v>
                </c:pt>
                <c:pt idx="30">
                  <c:v>7.661332306278769</c:v>
                </c:pt>
                <c:pt idx="31">
                  <c:v>7.976956117654001</c:v>
                </c:pt>
              </c:numCache>
            </c:numRef>
          </c:val>
        </c:ser>
        <c:ser>
          <c:idx val="5"/>
          <c:order val="5"/>
          <c:tx>
            <c:strRef>
              <c:f>'II-7'!$G$8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'II-7'!$I$9:$I$40</c:f>
              <c:strCache>
                <c:ptCount val="32"/>
                <c:pt idx="0">
                  <c:v>Jan.04</c:v>
                </c:pt>
                <c:pt idx="1">
                  <c:v>Feb.04</c:v>
                </c:pt>
                <c:pt idx="2">
                  <c:v>Mar.04</c:v>
                </c:pt>
                <c:pt idx="3">
                  <c:v>Apr.04</c:v>
                </c:pt>
                <c:pt idx="4">
                  <c:v>May.04</c:v>
                </c:pt>
                <c:pt idx="5">
                  <c:v>Jun.04</c:v>
                </c:pt>
                <c:pt idx="6">
                  <c:v>July.04</c:v>
                </c:pt>
                <c:pt idx="7">
                  <c:v>Aug.04</c:v>
                </c:pt>
                <c:pt idx="8">
                  <c:v>Sept.04</c:v>
                </c:pt>
                <c:pt idx="9">
                  <c:v>Oct.04</c:v>
                </c:pt>
                <c:pt idx="10">
                  <c:v>Nov.04</c:v>
                </c:pt>
                <c:pt idx="11">
                  <c:v>Dec.04</c:v>
                </c:pt>
                <c:pt idx="12">
                  <c:v>Jan.05</c:v>
                </c:pt>
                <c:pt idx="13">
                  <c:v>Feb.05</c:v>
                </c:pt>
                <c:pt idx="14">
                  <c:v>Mar.05</c:v>
                </c:pt>
                <c:pt idx="15">
                  <c:v>Apr.05</c:v>
                </c:pt>
                <c:pt idx="16">
                  <c:v>May.05</c:v>
                </c:pt>
                <c:pt idx="17">
                  <c:v>Jun.05</c:v>
                </c:pt>
                <c:pt idx="18">
                  <c:v>July.05</c:v>
                </c:pt>
                <c:pt idx="19">
                  <c:v>Aug.05</c:v>
                </c:pt>
                <c:pt idx="20">
                  <c:v>Sept.05</c:v>
                </c:pt>
                <c:pt idx="21">
                  <c:v>Oct.05</c:v>
                </c:pt>
                <c:pt idx="22">
                  <c:v>Nov.05</c:v>
                </c:pt>
                <c:pt idx="23">
                  <c:v>Dec.05</c:v>
                </c:pt>
                <c:pt idx="24">
                  <c:v>Jan.06</c:v>
                </c:pt>
                <c:pt idx="25">
                  <c:v>Feb.06</c:v>
                </c:pt>
                <c:pt idx="26">
                  <c:v>Mar.06</c:v>
                </c:pt>
                <c:pt idx="27">
                  <c:v>Apr.06</c:v>
                </c:pt>
                <c:pt idx="28">
                  <c:v>May.06</c:v>
                </c:pt>
                <c:pt idx="29">
                  <c:v>Jun.06</c:v>
                </c:pt>
                <c:pt idx="30">
                  <c:v>July.06</c:v>
                </c:pt>
                <c:pt idx="31">
                  <c:v>Aug.06</c:v>
                </c:pt>
              </c:strCache>
            </c:strRef>
          </c:cat>
          <c:val>
            <c:numRef>
              <c:f>'II-7'!$G$9:$G$40</c:f>
              <c:numCache>
                <c:ptCount val="32"/>
                <c:pt idx="0">
                  <c:v>0.012800302394307168</c:v>
                </c:pt>
                <c:pt idx="1">
                  <c:v>0.004349698363631194</c:v>
                </c:pt>
                <c:pt idx="2">
                  <c:v>0.006713981064731</c:v>
                </c:pt>
                <c:pt idx="3">
                  <c:v>0.01726633876554363</c:v>
                </c:pt>
                <c:pt idx="4">
                  <c:v>0.02852415389403828</c:v>
                </c:pt>
                <c:pt idx="5">
                  <c:v>0.03942739430215499</c:v>
                </c:pt>
                <c:pt idx="6">
                  <c:v>0.05123965796596288</c:v>
                </c:pt>
                <c:pt idx="7">
                  <c:v>0.0647780961973665</c:v>
                </c:pt>
                <c:pt idx="8">
                  <c:v>0.07874524373153555</c:v>
                </c:pt>
                <c:pt idx="9">
                  <c:v>0.09270334353442009</c:v>
                </c:pt>
                <c:pt idx="10">
                  <c:v>0.10347685968365762</c:v>
                </c:pt>
                <c:pt idx="11">
                  <c:v>0.10551386319452767</c:v>
                </c:pt>
                <c:pt idx="12">
                  <c:v>0.10273878841416072</c:v>
                </c:pt>
                <c:pt idx="13">
                  <c:v>0.10113792954723493</c:v>
                </c:pt>
                <c:pt idx="14">
                  <c:v>0.09947174176665105</c:v>
                </c:pt>
                <c:pt idx="15">
                  <c:v>0.09670247342554986</c:v>
                </c:pt>
                <c:pt idx="16">
                  <c:v>0.09316957907234867</c:v>
                </c:pt>
                <c:pt idx="17">
                  <c:v>0.08922849574632102</c:v>
                </c:pt>
                <c:pt idx="18">
                  <c:v>0.08746758298044856</c:v>
                </c:pt>
                <c:pt idx="19">
                  <c:v>0.08512835738409778</c:v>
                </c:pt>
                <c:pt idx="20">
                  <c:v>0.07953895049521949</c:v>
                </c:pt>
                <c:pt idx="21">
                  <c:v>0.07365515351591223</c:v>
                </c:pt>
                <c:pt idx="22">
                  <c:v>0.06911776908980913</c:v>
                </c:pt>
                <c:pt idx="23">
                  <c:v>0.06796260466530059</c:v>
                </c:pt>
                <c:pt idx="24">
                  <c:v>0.06964010347529165</c:v>
                </c:pt>
                <c:pt idx="25">
                  <c:v>0.07131143216898782</c:v>
                </c:pt>
                <c:pt idx="26">
                  <c:v>0.07240521804364641</c:v>
                </c:pt>
                <c:pt idx="27">
                  <c:v>0.07290440209479704</c:v>
                </c:pt>
                <c:pt idx="28">
                  <c:v>0.0731966910389008</c:v>
                </c:pt>
                <c:pt idx="29">
                  <c:v>0.07303507851351039</c:v>
                </c:pt>
                <c:pt idx="30">
                  <c:v>0.06980172914508337</c:v>
                </c:pt>
                <c:pt idx="31">
                  <c:v>0.0644006558324553</c:v>
                </c:pt>
              </c:numCache>
            </c:numRef>
          </c:val>
        </c:ser>
        <c:overlap val="100"/>
        <c:axId val="38599801"/>
        <c:axId val="11853890"/>
      </c:barChart>
      <c:lineChart>
        <c:grouping val="standard"/>
        <c:varyColors val="0"/>
        <c:ser>
          <c:idx val="6"/>
          <c:order val="6"/>
          <c:tx>
            <c:strRef>
              <c:f>'II-7'!$H$8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'II-7'!$I$9:$I$40</c:f>
              <c:strCache>
                <c:ptCount val="32"/>
                <c:pt idx="0">
                  <c:v>Jan.04</c:v>
                </c:pt>
                <c:pt idx="1">
                  <c:v>Feb.04</c:v>
                </c:pt>
                <c:pt idx="2">
                  <c:v>Mar.04</c:v>
                </c:pt>
                <c:pt idx="3">
                  <c:v>Apr.04</c:v>
                </c:pt>
                <c:pt idx="4">
                  <c:v>May.04</c:v>
                </c:pt>
                <c:pt idx="5">
                  <c:v>Jun.04</c:v>
                </c:pt>
                <c:pt idx="6">
                  <c:v>July.04</c:v>
                </c:pt>
                <c:pt idx="7">
                  <c:v>Aug.04</c:v>
                </c:pt>
                <c:pt idx="8">
                  <c:v>Sept.04</c:v>
                </c:pt>
                <c:pt idx="9">
                  <c:v>Oct.04</c:v>
                </c:pt>
                <c:pt idx="10">
                  <c:v>Nov.04</c:v>
                </c:pt>
                <c:pt idx="11">
                  <c:v>Dec.04</c:v>
                </c:pt>
                <c:pt idx="12">
                  <c:v>Jan.05</c:v>
                </c:pt>
                <c:pt idx="13">
                  <c:v>Feb.05</c:v>
                </c:pt>
                <c:pt idx="14">
                  <c:v>Mar.05</c:v>
                </c:pt>
                <c:pt idx="15">
                  <c:v>Apr.05</c:v>
                </c:pt>
                <c:pt idx="16">
                  <c:v>May.05</c:v>
                </c:pt>
                <c:pt idx="17">
                  <c:v>Jun.05</c:v>
                </c:pt>
                <c:pt idx="18">
                  <c:v>July.05</c:v>
                </c:pt>
                <c:pt idx="19">
                  <c:v>Aug.05</c:v>
                </c:pt>
                <c:pt idx="20">
                  <c:v>Sept.05</c:v>
                </c:pt>
                <c:pt idx="21">
                  <c:v>Oct.05</c:v>
                </c:pt>
                <c:pt idx="22">
                  <c:v>Nov.05</c:v>
                </c:pt>
                <c:pt idx="23">
                  <c:v>Dec.05</c:v>
                </c:pt>
                <c:pt idx="24">
                  <c:v>Jan.06</c:v>
                </c:pt>
                <c:pt idx="25">
                  <c:v>Feb.06</c:v>
                </c:pt>
                <c:pt idx="26">
                  <c:v>Mar.06</c:v>
                </c:pt>
                <c:pt idx="27">
                  <c:v>Apr.06</c:v>
                </c:pt>
                <c:pt idx="28">
                  <c:v>May.06</c:v>
                </c:pt>
                <c:pt idx="29">
                  <c:v>Jun.06</c:v>
                </c:pt>
                <c:pt idx="30">
                  <c:v>July.06</c:v>
                </c:pt>
                <c:pt idx="31">
                  <c:v>Aug.06</c:v>
                </c:pt>
              </c:strCache>
            </c:strRef>
          </c:cat>
          <c:val>
            <c:numRef>
              <c:f>'II-7'!$H$9:$H$40</c:f>
              <c:numCache>
                <c:ptCount val="32"/>
                <c:pt idx="0">
                  <c:v>8.945402610989333</c:v>
                </c:pt>
                <c:pt idx="1">
                  <c:v>8.999424059403879</c:v>
                </c:pt>
                <c:pt idx="2">
                  <c:v>8.880691497369256</c:v>
                </c:pt>
                <c:pt idx="3">
                  <c:v>8.571866610050577</c:v>
                </c:pt>
                <c:pt idx="4">
                  <c:v>8.068874805906503</c:v>
                </c:pt>
                <c:pt idx="5">
                  <c:v>7.4853661903802475</c:v>
                </c:pt>
                <c:pt idx="6">
                  <c:v>6.963112606142801</c:v>
                </c:pt>
                <c:pt idx="7">
                  <c:v>6.485290628854173</c:v>
                </c:pt>
                <c:pt idx="8">
                  <c:v>5.978307571121604</c:v>
                </c:pt>
                <c:pt idx="9">
                  <c:v>5.483900048008067</c:v>
                </c:pt>
                <c:pt idx="10">
                  <c:v>5.066049110568599</c:v>
                </c:pt>
                <c:pt idx="11">
                  <c:v>4.728428918710705</c:v>
                </c:pt>
                <c:pt idx="12">
                  <c:v>4.637821640992385</c:v>
                </c:pt>
                <c:pt idx="13">
                  <c:v>4.976536136090459</c:v>
                </c:pt>
                <c:pt idx="14">
                  <c:v>5.639418295991192</c:v>
                </c:pt>
                <c:pt idx="15">
                  <c:v>6.353096084094176</c:v>
                </c:pt>
                <c:pt idx="16">
                  <c:v>6.9916703551148345</c:v>
                </c:pt>
                <c:pt idx="17">
                  <c:v>7.474130946928852</c:v>
                </c:pt>
                <c:pt idx="18">
                  <c:v>7.773610391061595</c:v>
                </c:pt>
                <c:pt idx="19">
                  <c:v>8.010666755183095</c:v>
                </c:pt>
                <c:pt idx="20">
                  <c:v>8.341241224976585</c:v>
                </c:pt>
                <c:pt idx="21">
                  <c:v>8.826499990982057</c:v>
                </c:pt>
                <c:pt idx="22">
                  <c:v>9.412649431483231</c:v>
                </c:pt>
                <c:pt idx="23">
                  <c:v>9.961567797316363</c:v>
                </c:pt>
                <c:pt idx="24">
                  <c:v>10.346535854099017</c:v>
                </c:pt>
                <c:pt idx="25">
                  <c:v>10.493428631654595</c:v>
                </c:pt>
                <c:pt idx="26">
                  <c:v>10.460638497942426</c:v>
                </c:pt>
                <c:pt idx="27">
                  <c:v>10.389051807649324</c:v>
                </c:pt>
                <c:pt idx="28">
                  <c:v>10.361619023012196</c:v>
                </c:pt>
                <c:pt idx="29">
                  <c:v>10.402936943572556</c:v>
                </c:pt>
                <c:pt idx="30">
                  <c:v>10.4981309450703</c:v>
                </c:pt>
                <c:pt idx="31">
                  <c:v>10.553021903835713</c:v>
                </c:pt>
              </c:numCache>
            </c:numRef>
          </c:val>
          <c:smooth val="0"/>
        </c:ser>
        <c:axId val="38599801"/>
        <c:axId val="11853890"/>
      </c:lineChart>
      <c:catAx>
        <c:axId val="3859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853890"/>
        <c:crosses val="autoZero"/>
        <c:auto val="1"/>
        <c:lblOffset val="100"/>
        <c:tickLblSkip val="1"/>
        <c:noMultiLvlLbl val="0"/>
      </c:catAx>
      <c:valAx>
        <c:axId val="118538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599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"/>
          <c:y val="0.829"/>
          <c:w val="0.80075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1"/>
          <c:h val="0.829"/>
        </c:manualLayout>
      </c:layout>
      <c:lineChart>
        <c:grouping val="standard"/>
        <c:varyColors val="0"/>
        <c:ser>
          <c:idx val="1"/>
          <c:order val="1"/>
          <c:tx>
            <c:strRef>
              <c:f>'II-8'!$C$8</c:f>
              <c:strCache>
                <c:ptCount val="1"/>
                <c:pt idx="0">
                  <c:v>Áruexport volumen trend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'II-8'!$A$10:$A$136</c:f>
              <c:strCache>
                <c:ptCount val="127"/>
                <c:pt idx="0">
                  <c:v>1996.jan.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1997.jan.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1998.jan.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1999.jan.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2000.jan.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2001.jan.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2002.jan.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2003.jan.</c:v>
                </c:pt>
                <c:pt idx="85">
                  <c:v>febr.</c:v>
                </c:pt>
                <c:pt idx="86">
                  <c:v>márc.</c:v>
                </c:pt>
                <c:pt idx="87">
                  <c:v>ápr.</c:v>
                </c:pt>
                <c:pt idx="88">
                  <c:v>máj</c:v>
                </c:pt>
                <c:pt idx="89">
                  <c:v>júni.</c:v>
                </c:pt>
                <c:pt idx="90">
                  <c:v>júli.</c:v>
                </c:pt>
                <c:pt idx="91">
                  <c:v>aug.</c:v>
                </c:pt>
                <c:pt idx="92">
                  <c:v>szept.</c:v>
                </c:pt>
                <c:pt idx="93">
                  <c:v>okt.</c:v>
                </c:pt>
                <c:pt idx="94">
                  <c:v>nov.</c:v>
                </c:pt>
                <c:pt idx="95">
                  <c:v>dec.</c:v>
                </c:pt>
                <c:pt idx="96">
                  <c:v>2004.jan.</c:v>
                </c:pt>
                <c:pt idx="97">
                  <c:v>febr.</c:v>
                </c:pt>
                <c:pt idx="98">
                  <c:v>márc.</c:v>
                </c:pt>
                <c:pt idx="99">
                  <c:v>ápr.</c:v>
                </c:pt>
                <c:pt idx="100">
                  <c:v>máj</c:v>
                </c:pt>
                <c:pt idx="101">
                  <c:v>júni.</c:v>
                </c:pt>
                <c:pt idx="102">
                  <c:v>júli.</c:v>
                </c:pt>
                <c:pt idx="103">
                  <c:v>aug.</c:v>
                </c:pt>
                <c:pt idx="104">
                  <c:v>szept.</c:v>
                </c:pt>
                <c:pt idx="105">
                  <c:v>okt.</c:v>
                </c:pt>
                <c:pt idx="106">
                  <c:v>nov.</c:v>
                </c:pt>
                <c:pt idx="107">
                  <c:v>dec.</c:v>
                </c:pt>
                <c:pt idx="108">
                  <c:v>2005.jan.</c:v>
                </c:pt>
                <c:pt idx="109">
                  <c:v>febr.</c:v>
                </c:pt>
                <c:pt idx="110">
                  <c:v>márc.</c:v>
                </c:pt>
                <c:pt idx="111">
                  <c:v>ápr.</c:v>
                </c:pt>
                <c:pt idx="112">
                  <c:v>máj</c:v>
                </c:pt>
                <c:pt idx="113">
                  <c:v>júni.</c:v>
                </c:pt>
                <c:pt idx="114">
                  <c:v>júli.</c:v>
                </c:pt>
                <c:pt idx="115">
                  <c:v>aug.</c:v>
                </c:pt>
                <c:pt idx="116">
                  <c:v>szept.</c:v>
                </c:pt>
                <c:pt idx="117">
                  <c:v>okt.</c:v>
                </c:pt>
                <c:pt idx="118">
                  <c:v>nov.</c:v>
                </c:pt>
                <c:pt idx="119">
                  <c:v>dec.</c:v>
                </c:pt>
                <c:pt idx="120">
                  <c:v>2006.jan.</c:v>
                </c:pt>
                <c:pt idx="121">
                  <c:v>febr.</c:v>
                </c:pt>
                <c:pt idx="122">
                  <c:v>márc.</c:v>
                </c:pt>
                <c:pt idx="123">
                  <c:v>ápr.</c:v>
                </c:pt>
                <c:pt idx="124">
                  <c:v>máj</c:v>
                </c:pt>
                <c:pt idx="125">
                  <c:v>júni.</c:v>
                </c:pt>
                <c:pt idx="126">
                  <c:v>júli.</c:v>
                </c:pt>
              </c:strCache>
            </c:strRef>
          </c:cat>
          <c:val>
            <c:numRef>
              <c:f>'II-8'!$C$10:$C$136</c:f>
              <c:numCache>
                <c:ptCount val="127"/>
                <c:pt idx="0">
                  <c:v>40.75821371185281</c:v>
                </c:pt>
                <c:pt idx="1">
                  <c:v>41.579126674202726</c:v>
                </c:pt>
                <c:pt idx="2">
                  <c:v>42.44005364510862</c:v>
                </c:pt>
                <c:pt idx="3">
                  <c:v>43.18489344411243</c:v>
                </c:pt>
                <c:pt idx="4">
                  <c:v>43.78322934472864</c:v>
                </c:pt>
                <c:pt idx="5">
                  <c:v>44.324480276031785</c:v>
                </c:pt>
                <c:pt idx="6">
                  <c:v>44.92398814029576</c:v>
                </c:pt>
                <c:pt idx="7">
                  <c:v>45.62757336075905</c:v>
                </c:pt>
                <c:pt idx="8">
                  <c:v>46.33569108938577</c:v>
                </c:pt>
                <c:pt idx="9">
                  <c:v>47.01556984510212</c:v>
                </c:pt>
                <c:pt idx="10">
                  <c:v>47.77473449888786</c:v>
                </c:pt>
                <c:pt idx="11">
                  <c:v>48.731743139086575</c:v>
                </c:pt>
                <c:pt idx="12">
                  <c:v>49.907463879696714</c:v>
                </c:pt>
                <c:pt idx="13">
                  <c:v>51.01704802312697</c:v>
                </c:pt>
                <c:pt idx="14">
                  <c:v>51.99167433540932</c:v>
                </c:pt>
                <c:pt idx="15">
                  <c:v>53.22024664456324</c:v>
                </c:pt>
                <c:pt idx="16">
                  <c:v>54.75071944455202</c:v>
                </c:pt>
                <c:pt idx="17">
                  <c:v>56.39981183644805</c:v>
                </c:pt>
                <c:pt idx="18">
                  <c:v>58.12247030660718</c:v>
                </c:pt>
                <c:pt idx="19">
                  <c:v>59.87520434331382</c:v>
                </c:pt>
                <c:pt idx="20">
                  <c:v>61.453022178186735</c:v>
                </c:pt>
                <c:pt idx="21">
                  <c:v>62.911275707094084</c:v>
                </c:pt>
                <c:pt idx="22">
                  <c:v>64.44334169189146</c:v>
                </c:pt>
                <c:pt idx="23">
                  <c:v>65.74395911828046</c:v>
                </c:pt>
                <c:pt idx="24">
                  <c:v>66.66844279257855</c:v>
                </c:pt>
                <c:pt idx="25">
                  <c:v>67.5073065885536</c:v>
                </c:pt>
                <c:pt idx="26">
                  <c:v>68.4636816793696</c:v>
                </c:pt>
                <c:pt idx="27">
                  <c:v>69.439466666616</c:v>
                </c:pt>
                <c:pt idx="28">
                  <c:v>70.16516285490111</c:v>
                </c:pt>
                <c:pt idx="29">
                  <c:v>70.62512395425435</c:v>
                </c:pt>
                <c:pt idx="30">
                  <c:v>70.98968659007004</c:v>
                </c:pt>
                <c:pt idx="31">
                  <c:v>71.41624886461693</c:v>
                </c:pt>
                <c:pt idx="32">
                  <c:v>72.07239811645732</c:v>
                </c:pt>
                <c:pt idx="33">
                  <c:v>72.79277200456198</c:v>
                </c:pt>
                <c:pt idx="34">
                  <c:v>73.458782839377</c:v>
                </c:pt>
                <c:pt idx="35">
                  <c:v>74.19020155895184</c:v>
                </c:pt>
                <c:pt idx="36">
                  <c:v>74.90775997138999</c:v>
                </c:pt>
                <c:pt idx="37">
                  <c:v>75.68123258934357</c:v>
                </c:pt>
                <c:pt idx="38">
                  <c:v>76.48342660942505</c:v>
                </c:pt>
                <c:pt idx="39">
                  <c:v>77.3072405560204</c:v>
                </c:pt>
                <c:pt idx="40">
                  <c:v>78.62232520795206</c:v>
                </c:pt>
                <c:pt idx="41">
                  <c:v>80.35090500705061</c:v>
                </c:pt>
                <c:pt idx="42">
                  <c:v>81.96220680802496</c:v>
                </c:pt>
                <c:pt idx="43">
                  <c:v>83.29056928632627</c:v>
                </c:pt>
                <c:pt idx="44">
                  <c:v>84.64938272027247</c:v>
                </c:pt>
                <c:pt idx="45">
                  <c:v>86.25280085106219</c:v>
                </c:pt>
                <c:pt idx="46">
                  <c:v>87.8438609615151</c:v>
                </c:pt>
                <c:pt idx="47">
                  <c:v>89.19887854891418</c:v>
                </c:pt>
                <c:pt idx="48">
                  <c:v>90.43845059396304</c:v>
                </c:pt>
                <c:pt idx="49">
                  <c:v>92.01610772062564</c:v>
                </c:pt>
                <c:pt idx="50">
                  <c:v>93.7915317253086</c:v>
                </c:pt>
                <c:pt idx="51">
                  <c:v>95.3232656944371</c:v>
                </c:pt>
                <c:pt idx="52">
                  <c:v>96.8245981870931</c:v>
                </c:pt>
                <c:pt idx="53">
                  <c:v>98.52328531762171</c:v>
                </c:pt>
                <c:pt idx="54">
                  <c:v>100.15175841005708</c:v>
                </c:pt>
                <c:pt idx="55">
                  <c:v>101.60244507360494</c:v>
                </c:pt>
                <c:pt idx="56">
                  <c:v>103.29164558698419</c:v>
                </c:pt>
                <c:pt idx="57">
                  <c:v>105.27956263886787</c:v>
                </c:pt>
                <c:pt idx="58">
                  <c:v>107.23340226801189</c:v>
                </c:pt>
                <c:pt idx="59">
                  <c:v>108.56746603947839</c:v>
                </c:pt>
                <c:pt idx="60">
                  <c:v>108.91200287030769</c:v>
                </c:pt>
                <c:pt idx="61">
                  <c:v>108.78759020494486</c:v>
                </c:pt>
                <c:pt idx="62">
                  <c:v>108.79381733886899</c:v>
                </c:pt>
                <c:pt idx="63">
                  <c:v>108.97988384808512</c:v>
                </c:pt>
                <c:pt idx="64">
                  <c:v>108.89482537278693</c:v>
                </c:pt>
                <c:pt idx="65">
                  <c:v>108.57548762079443</c:v>
                </c:pt>
                <c:pt idx="66">
                  <c:v>108.54597263893568</c:v>
                </c:pt>
                <c:pt idx="67">
                  <c:v>108.72850271086517</c:v>
                </c:pt>
                <c:pt idx="68">
                  <c:v>108.93474723904203</c:v>
                </c:pt>
                <c:pt idx="69">
                  <c:v>109.32875205011527</c:v>
                </c:pt>
                <c:pt idx="70">
                  <c:v>109.69762120011562</c:v>
                </c:pt>
                <c:pt idx="71">
                  <c:v>110.27885053557168</c:v>
                </c:pt>
                <c:pt idx="72">
                  <c:v>111.8599329230422</c:v>
                </c:pt>
                <c:pt idx="73">
                  <c:v>113.96882075564531</c:v>
                </c:pt>
                <c:pt idx="74">
                  <c:v>115.47467894170698</c:v>
                </c:pt>
                <c:pt idx="75">
                  <c:v>116.11702842202483</c:v>
                </c:pt>
                <c:pt idx="76">
                  <c:v>116.35222841936358</c:v>
                </c:pt>
                <c:pt idx="77">
                  <c:v>116.46457273416114</c:v>
                </c:pt>
                <c:pt idx="78">
                  <c:v>116.51944524949765</c:v>
                </c:pt>
                <c:pt idx="79">
                  <c:v>116.6320795134397</c:v>
                </c:pt>
                <c:pt idx="80">
                  <c:v>116.62938536662658</c:v>
                </c:pt>
                <c:pt idx="81">
                  <c:v>116.3545020187746</c:v>
                </c:pt>
                <c:pt idx="82">
                  <c:v>116.1198008055664</c:v>
                </c:pt>
                <c:pt idx="83">
                  <c:v>116.4311956930893</c:v>
                </c:pt>
                <c:pt idx="84">
                  <c:v>117.31914713287763</c:v>
                </c:pt>
                <c:pt idx="85">
                  <c:v>118.42436855195642</c:v>
                </c:pt>
                <c:pt idx="86">
                  <c:v>119.6613161374075</c:v>
                </c:pt>
                <c:pt idx="87">
                  <c:v>120.88823521104226</c:v>
                </c:pt>
                <c:pt idx="88">
                  <c:v>122.06605402562377</c:v>
                </c:pt>
                <c:pt idx="89">
                  <c:v>123.6475616627774</c:v>
                </c:pt>
                <c:pt idx="90">
                  <c:v>125.91027337752072</c:v>
                </c:pt>
                <c:pt idx="91">
                  <c:v>128.47634045866866</c:v>
                </c:pt>
                <c:pt idx="92">
                  <c:v>130.77903770300216</c:v>
                </c:pt>
                <c:pt idx="93">
                  <c:v>132.82056782587472</c:v>
                </c:pt>
                <c:pt idx="94">
                  <c:v>135.0393650635006</c:v>
                </c:pt>
                <c:pt idx="95">
                  <c:v>137.4291831220566</c:v>
                </c:pt>
                <c:pt idx="96">
                  <c:v>139.46774392654075</c:v>
                </c:pt>
                <c:pt idx="97">
                  <c:v>140.88175547274878</c:v>
                </c:pt>
                <c:pt idx="98">
                  <c:v>142.11586523962268</c:v>
                </c:pt>
                <c:pt idx="99">
                  <c:v>143.91006965095906</c:v>
                </c:pt>
                <c:pt idx="100">
                  <c:v>146.27779240120893</c:v>
                </c:pt>
                <c:pt idx="101">
                  <c:v>148.53051414016562</c:v>
                </c:pt>
                <c:pt idx="102">
                  <c:v>149.96845081650713</c:v>
                </c:pt>
                <c:pt idx="103">
                  <c:v>150.69043338718456</c:v>
                </c:pt>
                <c:pt idx="104">
                  <c:v>151.62268966204115</c:v>
                </c:pt>
                <c:pt idx="105">
                  <c:v>152.9317849173498</c:v>
                </c:pt>
                <c:pt idx="106">
                  <c:v>153.9578643695673</c:v>
                </c:pt>
                <c:pt idx="107">
                  <c:v>154.74742772262675</c:v>
                </c:pt>
                <c:pt idx="108">
                  <c:v>155.61440837795286</c:v>
                </c:pt>
                <c:pt idx="109">
                  <c:v>156.6045767505874</c:v>
                </c:pt>
                <c:pt idx="110">
                  <c:v>158.03051120280094</c:v>
                </c:pt>
                <c:pt idx="111">
                  <c:v>159.8965243317774</c:v>
                </c:pt>
                <c:pt idx="112">
                  <c:v>161.84255606970072</c:v>
                </c:pt>
                <c:pt idx="113">
                  <c:v>163.59859171953835</c:v>
                </c:pt>
                <c:pt idx="114">
                  <c:v>165.34002979222282</c:v>
                </c:pt>
                <c:pt idx="115">
                  <c:v>167.57008743956</c:v>
                </c:pt>
                <c:pt idx="116">
                  <c:v>169.8358759210419</c:v>
                </c:pt>
                <c:pt idx="117">
                  <c:v>171.66993351800394</c:v>
                </c:pt>
                <c:pt idx="118">
                  <c:v>173.5376268884948</c:v>
                </c:pt>
                <c:pt idx="119">
                  <c:v>175.75051143098207</c:v>
                </c:pt>
                <c:pt idx="120">
                  <c:v>178.02607556767165</c:v>
                </c:pt>
                <c:pt idx="121">
                  <c:v>180.08056974563237</c:v>
                </c:pt>
                <c:pt idx="122">
                  <c:v>182.20012523165016</c:v>
                </c:pt>
                <c:pt idx="123">
                  <c:v>184.4047005004322</c:v>
                </c:pt>
                <c:pt idx="124">
                  <c:v>186.3724704659602</c:v>
                </c:pt>
                <c:pt idx="125">
                  <c:v>188.19786000377417</c:v>
                </c:pt>
                <c:pt idx="126">
                  <c:v>190.14024631314322</c:v>
                </c:pt>
              </c:numCache>
            </c:numRef>
          </c:val>
          <c:smooth val="0"/>
        </c:ser>
        <c:axId val="39576147"/>
        <c:axId val="20641004"/>
      </c:lineChart>
      <c:lineChart>
        <c:grouping val="standard"/>
        <c:varyColors val="0"/>
        <c:ser>
          <c:idx val="0"/>
          <c:order val="0"/>
          <c:tx>
            <c:strRef>
              <c:f>'II-8'!$B$8</c:f>
              <c:strCache>
                <c:ptCount val="1"/>
                <c:pt idx="0">
                  <c:v>Áruimport volumen trend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'II-8'!$A$10:$A$136</c:f>
              <c:strCache>
                <c:ptCount val="127"/>
                <c:pt idx="0">
                  <c:v>1996.jan.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1997.jan.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1998.jan.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1999.jan.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2000.jan.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2001.jan.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2002.jan.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2003.jan.</c:v>
                </c:pt>
                <c:pt idx="85">
                  <c:v>febr.</c:v>
                </c:pt>
                <c:pt idx="86">
                  <c:v>márc.</c:v>
                </c:pt>
                <c:pt idx="87">
                  <c:v>ápr.</c:v>
                </c:pt>
                <c:pt idx="88">
                  <c:v>máj</c:v>
                </c:pt>
                <c:pt idx="89">
                  <c:v>júni.</c:v>
                </c:pt>
                <c:pt idx="90">
                  <c:v>júli.</c:v>
                </c:pt>
                <c:pt idx="91">
                  <c:v>aug.</c:v>
                </c:pt>
                <c:pt idx="92">
                  <c:v>szept.</c:v>
                </c:pt>
                <c:pt idx="93">
                  <c:v>okt.</c:v>
                </c:pt>
                <c:pt idx="94">
                  <c:v>nov.</c:v>
                </c:pt>
                <c:pt idx="95">
                  <c:v>dec.</c:v>
                </c:pt>
                <c:pt idx="96">
                  <c:v>2004.jan.</c:v>
                </c:pt>
                <c:pt idx="97">
                  <c:v>febr.</c:v>
                </c:pt>
                <c:pt idx="98">
                  <c:v>márc.</c:v>
                </c:pt>
                <c:pt idx="99">
                  <c:v>ápr.</c:v>
                </c:pt>
                <c:pt idx="100">
                  <c:v>máj</c:v>
                </c:pt>
                <c:pt idx="101">
                  <c:v>júni.</c:v>
                </c:pt>
                <c:pt idx="102">
                  <c:v>júli.</c:v>
                </c:pt>
                <c:pt idx="103">
                  <c:v>aug.</c:v>
                </c:pt>
                <c:pt idx="104">
                  <c:v>szept.</c:v>
                </c:pt>
                <c:pt idx="105">
                  <c:v>okt.</c:v>
                </c:pt>
                <c:pt idx="106">
                  <c:v>nov.</c:v>
                </c:pt>
                <c:pt idx="107">
                  <c:v>dec.</c:v>
                </c:pt>
                <c:pt idx="108">
                  <c:v>2005.jan.</c:v>
                </c:pt>
                <c:pt idx="109">
                  <c:v>febr.</c:v>
                </c:pt>
                <c:pt idx="110">
                  <c:v>márc.</c:v>
                </c:pt>
                <c:pt idx="111">
                  <c:v>ápr.</c:v>
                </c:pt>
                <c:pt idx="112">
                  <c:v>máj</c:v>
                </c:pt>
                <c:pt idx="113">
                  <c:v>júni.</c:v>
                </c:pt>
                <c:pt idx="114">
                  <c:v>júli.</c:v>
                </c:pt>
                <c:pt idx="115">
                  <c:v>aug.</c:v>
                </c:pt>
                <c:pt idx="116">
                  <c:v>szept.</c:v>
                </c:pt>
                <c:pt idx="117">
                  <c:v>okt.</c:v>
                </c:pt>
                <c:pt idx="118">
                  <c:v>nov.</c:v>
                </c:pt>
                <c:pt idx="119">
                  <c:v>dec.</c:v>
                </c:pt>
                <c:pt idx="120">
                  <c:v>2006.jan.</c:v>
                </c:pt>
                <c:pt idx="121">
                  <c:v>febr.</c:v>
                </c:pt>
                <c:pt idx="122">
                  <c:v>márc.</c:v>
                </c:pt>
                <c:pt idx="123">
                  <c:v>ápr.</c:v>
                </c:pt>
                <c:pt idx="124">
                  <c:v>máj</c:v>
                </c:pt>
                <c:pt idx="125">
                  <c:v>júni.</c:v>
                </c:pt>
                <c:pt idx="126">
                  <c:v>júli.</c:v>
                </c:pt>
              </c:strCache>
            </c:strRef>
          </c:cat>
          <c:val>
            <c:numRef>
              <c:f>'II-8'!$B$10:$B$136</c:f>
              <c:numCache>
                <c:ptCount val="127"/>
                <c:pt idx="0">
                  <c:v>42.569441273911394</c:v>
                </c:pt>
                <c:pt idx="1">
                  <c:v>42.98766274515525</c:v>
                </c:pt>
                <c:pt idx="2">
                  <c:v>43.31100576660075</c:v>
                </c:pt>
                <c:pt idx="3">
                  <c:v>43.82925461680528</c:v>
                </c:pt>
                <c:pt idx="4">
                  <c:v>44.63152785833014</c:v>
                </c:pt>
                <c:pt idx="5">
                  <c:v>45.44683912105684</c:v>
                </c:pt>
                <c:pt idx="6">
                  <c:v>46.20233902906723</c:v>
                </c:pt>
                <c:pt idx="7">
                  <c:v>47.07866361015865</c:v>
                </c:pt>
                <c:pt idx="8">
                  <c:v>47.84812115733914</c:v>
                </c:pt>
                <c:pt idx="9">
                  <c:v>48.36937423126769</c:v>
                </c:pt>
                <c:pt idx="10">
                  <c:v>48.90933490639608</c:v>
                </c:pt>
                <c:pt idx="11">
                  <c:v>49.62207165250212</c:v>
                </c:pt>
                <c:pt idx="12">
                  <c:v>50.586770210901726</c:v>
                </c:pt>
                <c:pt idx="13">
                  <c:v>52.003827187348755</c:v>
                </c:pt>
                <c:pt idx="14">
                  <c:v>53.70050708070668</c:v>
                </c:pt>
                <c:pt idx="15">
                  <c:v>54.96246868169323</c:v>
                </c:pt>
                <c:pt idx="16">
                  <c:v>55.781868651388024</c:v>
                </c:pt>
                <c:pt idx="17">
                  <c:v>56.75198001532928</c:v>
                </c:pt>
                <c:pt idx="18">
                  <c:v>57.85559247478235</c:v>
                </c:pt>
                <c:pt idx="19">
                  <c:v>58.94767553105355</c:v>
                </c:pt>
                <c:pt idx="20">
                  <c:v>60.18759888723355</c:v>
                </c:pt>
                <c:pt idx="21">
                  <c:v>61.87988435570721</c:v>
                </c:pt>
                <c:pt idx="22">
                  <c:v>64.05624545011986</c:v>
                </c:pt>
                <c:pt idx="23">
                  <c:v>66.01221330754167</c:v>
                </c:pt>
                <c:pt idx="24">
                  <c:v>67.21917059835229</c:v>
                </c:pt>
                <c:pt idx="25">
                  <c:v>67.8535609413971</c:v>
                </c:pt>
                <c:pt idx="26">
                  <c:v>68.53100466322647</c:v>
                </c:pt>
                <c:pt idx="27">
                  <c:v>69.83449350792493</c:v>
                </c:pt>
                <c:pt idx="28">
                  <c:v>71.35588182878519</c:v>
                </c:pt>
                <c:pt idx="29">
                  <c:v>72.45364546198195</c:v>
                </c:pt>
                <c:pt idx="30">
                  <c:v>73.35430620826055</c:v>
                </c:pt>
                <c:pt idx="31">
                  <c:v>74.2161836579519</c:v>
                </c:pt>
                <c:pt idx="32">
                  <c:v>74.79343620931895</c:v>
                </c:pt>
                <c:pt idx="33">
                  <c:v>75.12338421322957</c:v>
                </c:pt>
                <c:pt idx="34">
                  <c:v>75.45932181501715</c:v>
                </c:pt>
                <c:pt idx="35">
                  <c:v>75.94716043698861</c:v>
                </c:pt>
                <c:pt idx="36">
                  <c:v>76.687259579905</c:v>
                </c:pt>
                <c:pt idx="37">
                  <c:v>77.67062556375754</c:v>
                </c:pt>
                <c:pt idx="38">
                  <c:v>78.60780419841598</c:v>
                </c:pt>
                <c:pt idx="39">
                  <c:v>79.40706820854695</c:v>
                </c:pt>
                <c:pt idx="40">
                  <c:v>80.37285528537674</c:v>
                </c:pt>
                <c:pt idx="41">
                  <c:v>81.6337424096666</c:v>
                </c:pt>
                <c:pt idx="42">
                  <c:v>82.77518226101115</c:v>
                </c:pt>
                <c:pt idx="43">
                  <c:v>83.7168448812049</c:v>
                </c:pt>
                <c:pt idx="44">
                  <c:v>84.92706451337769</c:v>
                </c:pt>
                <c:pt idx="45">
                  <c:v>86.05486306485018</c:v>
                </c:pt>
                <c:pt idx="46">
                  <c:v>86.88724477970045</c:v>
                </c:pt>
                <c:pt idx="47">
                  <c:v>87.75206490644341</c:v>
                </c:pt>
                <c:pt idx="48">
                  <c:v>88.81699609024595</c:v>
                </c:pt>
                <c:pt idx="49">
                  <c:v>90.62276429586667</c:v>
                </c:pt>
                <c:pt idx="50">
                  <c:v>92.72824927248855</c:v>
                </c:pt>
                <c:pt idx="51">
                  <c:v>94.37025906499059</c:v>
                </c:pt>
                <c:pt idx="52">
                  <c:v>95.91455038424006</c:v>
                </c:pt>
                <c:pt idx="53">
                  <c:v>97.8115642814461</c:v>
                </c:pt>
                <c:pt idx="54">
                  <c:v>100.25149031058267</c:v>
                </c:pt>
                <c:pt idx="55">
                  <c:v>102.69305705675256</c:v>
                </c:pt>
                <c:pt idx="56">
                  <c:v>104.66009838584539</c:v>
                </c:pt>
                <c:pt idx="57">
                  <c:v>106.34319945655011</c:v>
                </c:pt>
                <c:pt idx="58">
                  <c:v>107.44790803978947</c:v>
                </c:pt>
                <c:pt idx="59">
                  <c:v>107.84633160002919</c:v>
                </c:pt>
                <c:pt idx="60">
                  <c:v>107.77576062458668</c:v>
                </c:pt>
                <c:pt idx="61">
                  <c:v>107.18817871863966</c:v>
                </c:pt>
                <c:pt idx="62">
                  <c:v>106.4896287096614</c:v>
                </c:pt>
                <c:pt idx="63">
                  <c:v>106.2009299269568</c:v>
                </c:pt>
                <c:pt idx="64">
                  <c:v>106.00732655977326</c:v>
                </c:pt>
                <c:pt idx="65">
                  <c:v>105.50674567308336</c:v>
                </c:pt>
                <c:pt idx="66">
                  <c:v>104.83888244470103</c:v>
                </c:pt>
                <c:pt idx="67">
                  <c:v>104.28156877491203</c:v>
                </c:pt>
                <c:pt idx="68">
                  <c:v>104.19493780450844</c:v>
                </c:pt>
                <c:pt idx="69">
                  <c:v>104.77133682378316</c:v>
                </c:pt>
                <c:pt idx="70">
                  <c:v>105.77278928176447</c:v>
                </c:pt>
                <c:pt idx="71">
                  <c:v>107.19667882108985</c:v>
                </c:pt>
                <c:pt idx="72">
                  <c:v>108.98846882926833</c:v>
                </c:pt>
                <c:pt idx="73">
                  <c:v>110.27370408218897</c:v>
                </c:pt>
                <c:pt idx="74">
                  <c:v>110.4721551930418</c:v>
                </c:pt>
                <c:pt idx="75">
                  <c:v>110.15118956256417</c:v>
                </c:pt>
                <c:pt idx="76">
                  <c:v>110.09954326900461</c:v>
                </c:pt>
                <c:pt idx="77">
                  <c:v>110.29211081096683</c:v>
                </c:pt>
                <c:pt idx="78">
                  <c:v>110.30980910797042</c:v>
                </c:pt>
                <c:pt idx="79">
                  <c:v>110.51084253689247</c:v>
                </c:pt>
                <c:pt idx="80">
                  <c:v>111.4056589931595</c:v>
                </c:pt>
                <c:pt idx="81">
                  <c:v>112.53528664516429</c:v>
                </c:pt>
                <c:pt idx="82">
                  <c:v>113.49682900241302</c:v>
                </c:pt>
                <c:pt idx="83">
                  <c:v>114.33834425041589</c:v>
                </c:pt>
                <c:pt idx="84">
                  <c:v>115.04577781556772</c:v>
                </c:pt>
                <c:pt idx="85">
                  <c:v>115.84281787859122</c:v>
                </c:pt>
                <c:pt idx="86">
                  <c:v>116.81666409733741</c:v>
                </c:pt>
                <c:pt idx="87">
                  <c:v>117.98520541958761</c:v>
                </c:pt>
                <c:pt idx="88">
                  <c:v>119.35278750975829</c:v>
                </c:pt>
                <c:pt idx="89">
                  <c:v>120.9415007985975</c:v>
                </c:pt>
                <c:pt idx="90">
                  <c:v>122.93930969365589</c:v>
                </c:pt>
                <c:pt idx="91">
                  <c:v>124.6219830217685</c:v>
                </c:pt>
                <c:pt idx="92">
                  <c:v>125.52657135492208</c:v>
                </c:pt>
                <c:pt idx="93">
                  <c:v>126.72907951308932</c:v>
                </c:pt>
                <c:pt idx="94">
                  <c:v>128.64407686218317</c:v>
                </c:pt>
                <c:pt idx="95">
                  <c:v>130.58008136250479</c:v>
                </c:pt>
                <c:pt idx="96">
                  <c:v>132.38844865312197</c:v>
                </c:pt>
                <c:pt idx="97">
                  <c:v>134.4805347821967</c:v>
                </c:pt>
                <c:pt idx="98">
                  <c:v>137.05158471798953</c:v>
                </c:pt>
                <c:pt idx="99">
                  <c:v>139.3526898764386</c:v>
                </c:pt>
                <c:pt idx="100">
                  <c:v>140.4805994156218</c:v>
                </c:pt>
                <c:pt idx="101">
                  <c:v>140.72930094017943</c:v>
                </c:pt>
                <c:pt idx="102">
                  <c:v>140.741732091473</c:v>
                </c:pt>
                <c:pt idx="103">
                  <c:v>141.21190332262947</c:v>
                </c:pt>
                <c:pt idx="104">
                  <c:v>142.12761398363673</c:v>
                </c:pt>
                <c:pt idx="105">
                  <c:v>142.39409578381685</c:v>
                </c:pt>
                <c:pt idx="106">
                  <c:v>141.67485206330142</c:v>
                </c:pt>
                <c:pt idx="107">
                  <c:v>141.07944651399734</c:v>
                </c:pt>
                <c:pt idx="108">
                  <c:v>141.31802552552014</c:v>
                </c:pt>
                <c:pt idx="109">
                  <c:v>141.76324298139096</c:v>
                </c:pt>
                <c:pt idx="110">
                  <c:v>142.63486853389531</c:v>
                </c:pt>
                <c:pt idx="111">
                  <c:v>144.19761599440065</c:v>
                </c:pt>
                <c:pt idx="112">
                  <c:v>145.68896136068858</c:v>
                </c:pt>
                <c:pt idx="113">
                  <c:v>147.19535369339755</c:v>
                </c:pt>
                <c:pt idx="114">
                  <c:v>148.80910868367118</c:v>
                </c:pt>
                <c:pt idx="115">
                  <c:v>150.27577517299628</c:v>
                </c:pt>
                <c:pt idx="116">
                  <c:v>151.58697622533208</c:v>
                </c:pt>
                <c:pt idx="117">
                  <c:v>152.78501878231552</c:v>
                </c:pt>
                <c:pt idx="118">
                  <c:v>154.04734802129107</c:v>
                </c:pt>
                <c:pt idx="119">
                  <c:v>155.51329059986813</c:v>
                </c:pt>
                <c:pt idx="120">
                  <c:v>157.06472469481673</c:v>
                </c:pt>
                <c:pt idx="121">
                  <c:v>158.41651259140608</c:v>
                </c:pt>
                <c:pt idx="122">
                  <c:v>159.41374019793486</c:v>
                </c:pt>
                <c:pt idx="123">
                  <c:v>160.24576863533846</c:v>
                </c:pt>
                <c:pt idx="124">
                  <c:v>161.46379819625105</c:v>
                </c:pt>
                <c:pt idx="125">
                  <c:v>162.94881523150278</c:v>
                </c:pt>
                <c:pt idx="126">
                  <c:v>164.36389247601937</c:v>
                </c:pt>
              </c:numCache>
            </c:numRef>
          </c:val>
          <c:smooth val="0"/>
        </c:ser>
        <c:axId val="51551309"/>
        <c:axId val="61308598"/>
      </c:lineChart>
      <c:catAx>
        <c:axId val="39576147"/>
        <c:scaling>
          <c:orientation val="minMax"/>
          <c:min val="1152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641004"/>
        <c:crosses val="autoZero"/>
        <c:auto val="1"/>
        <c:lblOffset val="100"/>
        <c:tickLblSkip val="5"/>
        <c:tickMarkSkip val="5"/>
        <c:noMultiLvlLbl val="0"/>
      </c:catAx>
      <c:valAx>
        <c:axId val="20641004"/>
        <c:scaling>
          <c:orientation val="minMax"/>
          <c:max val="192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362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576147"/>
        <c:crossesAt val="1"/>
        <c:crossBetween val="between"/>
        <c:dispUnits/>
      </c:valAx>
      <c:catAx>
        <c:axId val="51551309"/>
        <c:scaling>
          <c:orientation val="minMax"/>
        </c:scaling>
        <c:axPos val="b"/>
        <c:delete val="1"/>
        <c:majorTickMark val="in"/>
        <c:minorTickMark val="none"/>
        <c:tickLblPos val="nextTo"/>
        <c:crossAx val="61308598"/>
        <c:crosses val="autoZero"/>
        <c:auto val="1"/>
        <c:lblOffset val="100"/>
        <c:noMultiLvlLbl val="0"/>
      </c:catAx>
      <c:valAx>
        <c:axId val="61308598"/>
        <c:scaling>
          <c:orientation val="minMax"/>
          <c:max val="192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357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55130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"/>
          <c:y val="0.9325"/>
          <c:w val="0.6967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7625"/>
          <c:w val="0.998"/>
          <c:h val="0.8545"/>
        </c:manualLayout>
      </c:layout>
      <c:lineChart>
        <c:grouping val="standard"/>
        <c:varyColors val="0"/>
        <c:ser>
          <c:idx val="1"/>
          <c:order val="1"/>
          <c:tx>
            <c:strRef>
              <c:f>'II-8'!$C$9</c:f>
              <c:strCache>
                <c:ptCount val="1"/>
                <c:pt idx="0">
                  <c:v>Exports trend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'II-8'!$E$10:$E$136</c:f>
              <c:strCache>
                <c:ptCount val="127"/>
                <c:pt idx="0">
                  <c:v>35065</c:v>
                </c:pt>
                <c:pt idx="1">
                  <c:v>35096</c:v>
                </c:pt>
                <c:pt idx="2">
                  <c:v>35125</c:v>
                </c:pt>
                <c:pt idx="3">
                  <c:v>35156</c:v>
                </c:pt>
                <c:pt idx="4">
                  <c:v>35186</c:v>
                </c:pt>
                <c:pt idx="5">
                  <c:v>35217</c:v>
                </c:pt>
                <c:pt idx="6">
                  <c:v>35247</c:v>
                </c:pt>
                <c:pt idx="7">
                  <c:v>35278</c:v>
                </c:pt>
                <c:pt idx="8">
                  <c:v>35309</c:v>
                </c:pt>
                <c:pt idx="9">
                  <c:v>35339</c:v>
                </c:pt>
                <c:pt idx="10">
                  <c:v>35370</c:v>
                </c:pt>
                <c:pt idx="11">
                  <c:v>35400</c:v>
                </c:pt>
                <c:pt idx="12">
                  <c:v>35431</c:v>
                </c:pt>
                <c:pt idx="13">
                  <c:v>35462</c:v>
                </c:pt>
                <c:pt idx="14">
                  <c:v>35490</c:v>
                </c:pt>
                <c:pt idx="15">
                  <c:v>35521</c:v>
                </c:pt>
                <c:pt idx="16">
                  <c:v>35551</c:v>
                </c:pt>
                <c:pt idx="17">
                  <c:v>35582</c:v>
                </c:pt>
                <c:pt idx="18">
                  <c:v>35612</c:v>
                </c:pt>
                <c:pt idx="19">
                  <c:v>35643</c:v>
                </c:pt>
                <c:pt idx="20">
                  <c:v>35674</c:v>
                </c:pt>
                <c:pt idx="21">
                  <c:v>35704</c:v>
                </c:pt>
                <c:pt idx="22">
                  <c:v>35735</c:v>
                </c:pt>
                <c:pt idx="23">
                  <c:v>35765</c:v>
                </c:pt>
                <c:pt idx="24">
                  <c:v>35796</c:v>
                </c:pt>
                <c:pt idx="25">
                  <c:v>35827</c:v>
                </c:pt>
                <c:pt idx="26">
                  <c:v>35855</c:v>
                </c:pt>
                <c:pt idx="27">
                  <c:v>35886</c:v>
                </c:pt>
                <c:pt idx="28">
                  <c:v>35916</c:v>
                </c:pt>
                <c:pt idx="29">
                  <c:v>35947</c:v>
                </c:pt>
                <c:pt idx="30">
                  <c:v>35977</c:v>
                </c:pt>
                <c:pt idx="31">
                  <c:v>36008</c:v>
                </c:pt>
                <c:pt idx="32">
                  <c:v>36039</c:v>
                </c:pt>
                <c:pt idx="33">
                  <c:v>36069</c:v>
                </c:pt>
                <c:pt idx="34">
                  <c:v>36100</c:v>
                </c:pt>
                <c:pt idx="35">
                  <c:v>36130</c:v>
                </c:pt>
                <c:pt idx="36">
                  <c:v>36161</c:v>
                </c:pt>
                <c:pt idx="37">
                  <c:v>36192</c:v>
                </c:pt>
                <c:pt idx="38">
                  <c:v>36220</c:v>
                </c:pt>
                <c:pt idx="39">
                  <c:v>36251</c:v>
                </c:pt>
                <c:pt idx="40">
                  <c:v>36281</c:v>
                </c:pt>
                <c:pt idx="41">
                  <c:v>36312</c:v>
                </c:pt>
                <c:pt idx="42">
                  <c:v>36342</c:v>
                </c:pt>
                <c:pt idx="43">
                  <c:v>36373</c:v>
                </c:pt>
                <c:pt idx="44">
                  <c:v>36404</c:v>
                </c:pt>
                <c:pt idx="45">
                  <c:v>36434</c:v>
                </c:pt>
                <c:pt idx="46">
                  <c:v>36465</c:v>
                </c:pt>
                <c:pt idx="47">
                  <c:v>36495</c:v>
                </c:pt>
                <c:pt idx="48">
                  <c:v>36526</c:v>
                </c:pt>
                <c:pt idx="49">
                  <c:v>36557</c:v>
                </c:pt>
                <c:pt idx="50">
                  <c:v>36586</c:v>
                </c:pt>
                <c:pt idx="51">
                  <c:v>36617</c:v>
                </c:pt>
                <c:pt idx="52">
                  <c:v>36647</c:v>
                </c:pt>
                <c:pt idx="53">
                  <c:v>36678</c:v>
                </c:pt>
                <c:pt idx="54">
                  <c:v>36708</c:v>
                </c:pt>
                <c:pt idx="55">
                  <c:v>36739</c:v>
                </c:pt>
                <c:pt idx="56">
                  <c:v>36770</c:v>
                </c:pt>
                <c:pt idx="57">
                  <c:v>36800</c:v>
                </c:pt>
                <c:pt idx="58">
                  <c:v>36831</c:v>
                </c:pt>
                <c:pt idx="59">
                  <c:v>36861</c:v>
                </c:pt>
                <c:pt idx="60">
                  <c:v>36892</c:v>
                </c:pt>
                <c:pt idx="61">
                  <c:v>36923</c:v>
                </c:pt>
                <c:pt idx="62">
                  <c:v>36951</c:v>
                </c:pt>
                <c:pt idx="63">
                  <c:v>36982</c:v>
                </c:pt>
                <c:pt idx="64">
                  <c:v>37012</c:v>
                </c:pt>
                <c:pt idx="65">
                  <c:v>37043</c:v>
                </c:pt>
                <c:pt idx="66">
                  <c:v>37073</c:v>
                </c:pt>
                <c:pt idx="67">
                  <c:v>37104</c:v>
                </c:pt>
                <c:pt idx="68">
                  <c:v>37135</c:v>
                </c:pt>
                <c:pt idx="69">
                  <c:v>37165</c:v>
                </c:pt>
                <c:pt idx="70">
                  <c:v>37196</c:v>
                </c:pt>
                <c:pt idx="71">
                  <c:v>37226</c:v>
                </c:pt>
                <c:pt idx="72">
                  <c:v>37257</c:v>
                </c:pt>
                <c:pt idx="73">
                  <c:v>37288</c:v>
                </c:pt>
                <c:pt idx="74">
                  <c:v>37316</c:v>
                </c:pt>
                <c:pt idx="75">
                  <c:v>37347</c:v>
                </c:pt>
                <c:pt idx="76">
                  <c:v>37377</c:v>
                </c:pt>
                <c:pt idx="77">
                  <c:v>37408</c:v>
                </c:pt>
                <c:pt idx="78">
                  <c:v>37438</c:v>
                </c:pt>
                <c:pt idx="79">
                  <c:v>37469</c:v>
                </c:pt>
                <c:pt idx="80">
                  <c:v>37500</c:v>
                </c:pt>
                <c:pt idx="81">
                  <c:v>37530</c:v>
                </c:pt>
                <c:pt idx="82">
                  <c:v>37561</c:v>
                </c:pt>
                <c:pt idx="83">
                  <c:v>37591</c:v>
                </c:pt>
                <c:pt idx="84">
                  <c:v>37622</c:v>
                </c:pt>
                <c:pt idx="85">
                  <c:v>37653</c:v>
                </c:pt>
                <c:pt idx="86">
                  <c:v>37681</c:v>
                </c:pt>
                <c:pt idx="87">
                  <c:v>37712</c:v>
                </c:pt>
                <c:pt idx="88">
                  <c:v>37742</c:v>
                </c:pt>
                <c:pt idx="89">
                  <c:v>37773</c:v>
                </c:pt>
                <c:pt idx="90">
                  <c:v>37803</c:v>
                </c:pt>
                <c:pt idx="91">
                  <c:v>37834</c:v>
                </c:pt>
                <c:pt idx="92">
                  <c:v>37865</c:v>
                </c:pt>
                <c:pt idx="93">
                  <c:v>37895</c:v>
                </c:pt>
                <c:pt idx="94">
                  <c:v>37926</c:v>
                </c:pt>
                <c:pt idx="95">
                  <c:v>37956</c:v>
                </c:pt>
                <c:pt idx="96">
                  <c:v>37987</c:v>
                </c:pt>
                <c:pt idx="97">
                  <c:v>38018</c:v>
                </c:pt>
                <c:pt idx="98">
                  <c:v>38047</c:v>
                </c:pt>
                <c:pt idx="99">
                  <c:v>38078</c:v>
                </c:pt>
                <c:pt idx="100">
                  <c:v>38108</c:v>
                </c:pt>
                <c:pt idx="101">
                  <c:v>38139</c:v>
                </c:pt>
                <c:pt idx="102">
                  <c:v>38169</c:v>
                </c:pt>
                <c:pt idx="103">
                  <c:v>38200</c:v>
                </c:pt>
                <c:pt idx="104">
                  <c:v>38231</c:v>
                </c:pt>
                <c:pt idx="105">
                  <c:v>38261</c:v>
                </c:pt>
                <c:pt idx="106">
                  <c:v>38292</c:v>
                </c:pt>
                <c:pt idx="107">
                  <c:v>38322</c:v>
                </c:pt>
                <c:pt idx="108">
                  <c:v>38353</c:v>
                </c:pt>
                <c:pt idx="109">
                  <c:v>38384</c:v>
                </c:pt>
                <c:pt idx="110">
                  <c:v>38412</c:v>
                </c:pt>
                <c:pt idx="111">
                  <c:v>38443</c:v>
                </c:pt>
                <c:pt idx="112">
                  <c:v>38473</c:v>
                </c:pt>
                <c:pt idx="113">
                  <c:v>38504</c:v>
                </c:pt>
                <c:pt idx="114">
                  <c:v>38534</c:v>
                </c:pt>
                <c:pt idx="115">
                  <c:v>38565</c:v>
                </c:pt>
                <c:pt idx="116">
                  <c:v>38596</c:v>
                </c:pt>
                <c:pt idx="117">
                  <c:v>38626</c:v>
                </c:pt>
                <c:pt idx="118">
                  <c:v>38657</c:v>
                </c:pt>
                <c:pt idx="119">
                  <c:v>38687</c:v>
                </c:pt>
                <c:pt idx="120">
                  <c:v>38718</c:v>
                </c:pt>
                <c:pt idx="121">
                  <c:v>38749</c:v>
                </c:pt>
                <c:pt idx="122">
                  <c:v>38777</c:v>
                </c:pt>
                <c:pt idx="123">
                  <c:v>38808</c:v>
                </c:pt>
                <c:pt idx="124">
                  <c:v>38838</c:v>
                </c:pt>
                <c:pt idx="125">
                  <c:v>38869</c:v>
                </c:pt>
                <c:pt idx="126">
                  <c:v>38899</c:v>
                </c:pt>
              </c:strCache>
            </c:strRef>
          </c:cat>
          <c:val>
            <c:numRef>
              <c:f>'II-8'!$C$10:$C$136</c:f>
              <c:numCache>
                <c:ptCount val="127"/>
                <c:pt idx="0">
                  <c:v>40.75821371185281</c:v>
                </c:pt>
                <c:pt idx="1">
                  <c:v>41.579126674202726</c:v>
                </c:pt>
                <c:pt idx="2">
                  <c:v>42.44005364510862</c:v>
                </c:pt>
                <c:pt idx="3">
                  <c:v>43.18489344411243</c:v>
                </c:pt>
                <c:pt idx="4">
                  <c:v>43.78322934472864</c:v>
                </c:pt>
                <c:pt idx="5">
                  <c:v>44.324480276031785</c:v>
                </c:pt>
                <c:pt idx="6">
                  <c:v>44.92398814029576</c:v>
                </c:pt>
                <c:pt idx="7">
                  <c:v>45.62757336075905</c:v>
                </c:pt>
                <c:pt idx="8">
                  <c:v>46.33569108938577</c:v>
                </c:pt>
                <c:pt idx="9">
                  <c:v>47.01556984510212</c:v>
                </c:pt>
                <c:pt idx="10">
                  <c:v>47.77473449888786</c:v>
                </c:pt>
                <c:pt idx="11">
                  <c:v>48.731743139086575</c:v>
                </c:pt>
                <c:pt idx="12">
                  <c:v>49.907463879696714</c:v>
                </c:pt>
                <c:pt idx="13">
                  <c:v>51.01704802312697</c:v>
                </c:pt>
                <c:pt idx="14">
                  <c:v>51.99167433540932</c:v>
                </c:pt>
                <c:pt idx="15">
                  <c:v>53.22024664456324</c:v>
                </c:pt>
                <c:pt idx="16">
                  <c:v>54.75071944455202</c:v>
                </c:pt>
                <c:pt idx="17">
                  <c:v>56.39981183644805</c:v>
                </c:pt>
                <c:pt idx="18">
                  <c:v>58.12247030660718</c:v>
                </c:pt>
                <c:pt idx="19">
                  <c:v>59.87520434331382</c:v>
                </c:pt>
                <c:pt idx="20">
                  <c:v>61.453022178186735</c:v>
                </c:pt>
                <c:pt idx="21">
                  <c:v>62.911275707094084</c:v>
                </c:pt>
                <c:pt idx="22">
                  <c:v>64.44334169189146</c:v>
                </c:pt>
                <c:pt idx="23">
                  <c:v>65.74395911828046</c:v>
                </c:pt>
                <c:pt idx="24">
                  <c:v>66.66844279257855</c:v>
                </c:pt>
                <c:pt idx="25">
                  <c:v>67.5073065885536</c:v>
                </c:pt>
                <c:pt idx="26">
                  <c:v>68.4636816793696</c:v>
                </c:pt>
                <c:pt idx="27">
                  <c:v>69.439466666616</c:v>
                </c:pt>
                <c:pt idx="28">
                  <c:v>70.16516285490111</c:v>
                </c:pt>
                <c:pt idx="29">
                  <c:v>70.62512395425435</c:v>
                </c:pt>
                <c:pt idx="30">
                  <c:v>70.98968659007004</c:v>
                </c:pt>
                <c:pt idx="31">
                  <c:v>71.41624886461693</c:v>
                </c:pt>
                <c:pt idx="32">
                  <c:v>72.07239811645732</c:v>
                </c:pt>
                <c:pt idx="33">
                  <c:v>72.79277200456198</c:v>
                </c:pt>
                <c:pt idx="34">
                  <c:v>73.458782839377</c:v>
                </c:pt>
                <c:pt idx="35">
                  <c:v>74.19020155895184</c:v>
                </c:pt>
                <c:pt idx="36">
                  <c:v>74.90775997138999</c:v>
                </c:pt>
                <c:pt idx="37">
                  <c:v>75.68123258934357</c:v>
                </c:pt>
                <c:pt idx="38">
                  <c:v>76.48342660942505</c:v>
                </c:pt>
                <c:pt idx="39">
                  <c:v>77.3072405560204</c:v>
                </c:pt>
                <c:pt idx="40">
                  <c:v>78.62232520795206</c:v>
                </c:pt>
                <c:pt idx="41">
                  <c:v>80.35090500705061</c:v>
                </c:pt>
                <c:pt idx="42">
                  <c:v>81.96220680802496</c:v>
                </c:pt>
                <c:pt idx="43">
                  <c:v>83.29056928632627</c:v>
                </c:pt>
                <c:pt idx="44">
                  <c:v>84.64938272027247</c:v>
                </c:pt>
                <c:pt idx="45">
                  <c:v>86.25280085106219</c:v>
                </c:pt>
                <c:pt idx="46">
                  <c:v>87.8438609615151</c:v>
                </c:pt>
                <c:pt idx="47">
                  <c:v>89.19887854891418</c:v>
                </c:pt>
                <c:pt idx="48">
                  <c:v>90.43845059396304</c:v>
                </c:pt>
                <c:pt idx="49">
                  <c:v>92.01610772062564</c:v>
                </c:pt>
                <c:pt idx="50">
                  <c:v>93.7915317253086</c:v>
                </c:pt>
                <c:pt idx="51">
                  <c:v>95.3232656944371</c:v>
                </c:pt>
                <c:pt idx="52">
                  <c:v>96.8245981870931</c:v>
                </c:pt>
                <c:pt idx="53">
                  <c:v>98.52328531762171</c:v>
                </c:pt>
                <c:pt idx="54">
                  <c:v>100.15175841005708</c:v>
                </c:pt>
                <c:pt idx="55">
                  <c:v>101.60244507360494</c:v>
                </c:pt>
                <c:pt idx="56">
                  <c:v>103.29164558698419</c:v>
                </c:pt>
                <c:pt idx="57">
                  <c:v>105.27956263886787</c:v>
                </c:pt>
                <c:pt idx="58">
                  <c:v>107.23340226801189</c:v>
                </c:pt>
                <c:pt idx="59">
                  <c:v>108.56746603947839</c:v>
                </c:pt>
                <c:pt idx="60">
                  <c:v>108.91200287030769</c:v>
                </c:pt>
                <c:pt idx="61">
                  <c:v>108.78759020494486</c:v>
                </c:pt>
                <c:pt idx="62">
                  <c:v>108.79381733886899</c:v>
                </c:pt>
                <c:pt idx="63">
                  <c:v>108.97988384808512</c:v>
                </c:pt>
                <c:pt idx="64">
                  <c:v>108.89482537278693</c:v>
                </c:pt>
                <c:pt idx="65">
                  <c:v>108.57548762079443</c:v>
                </c:pt>
                <c:pt idx="66">
                  <c:v>108.54597263893568</c:v>
                </c:pt>
                <c:pt idx="67">
                  <c:v>108.72850271086517</c:v>
                </c:pt>
                <c:pt idx="68">
                  <c:v>108.93474723904203</c:v>
                </c:pt>
                <c:pt idx="69">
                  <c:v>109.32875205011527</c:v>
                </c:pt>
                <c:pt idx="70">
                  <c:v>109.69762120011562</c:v>
                </c:pt>
                <c:pt idx="71">
                  <c:v>110.27885053557168</c:v>
                </c:pt>
                <c:pt idx="72">
                  <c:v>111.8599329230422</c:v>
                </c:pt>
                <c:pt idx="73">
                  <c:v>113.96882075564531</c:v>
                </c:pt>
                <c:pt idx="74">
                  <c:v>115.47467894170698</c:v>
                </c:pt>
                <c:pt idx="75">
                  <c:v>116.11702842202483</c:v>
                </c:pt>
                <c:pt idx="76">
                  <c:v>116.35222841936358</c:v>
                </c:pt>
                <c:pt idx="77">
                  <c:v>116.46457273416114</c:v>
                </c:pt>
                <c:pt idx="78">
                  <c:v>116.51944524949765</c:v>
                </c:pt>
                <c:pt idx="79">
                  <c:v>116.6320795134397</c:v>
                </c:pt>
                <c:pt idx="80">
                  <c:v>116.62938536662658</c:v>
                </c:pt>
                <c:pt idx="81">
                  <c:v>116.3545020187746</c:v>
                </c:pt>
                <c:pt idx="82">
                  <c:v>116.1198008055664</c:v>
                </c:pt>
                <c:pt idx="83">
                  <c:v>116.4311956930893</c:v>
                </c:pt>
                <c:pt idx="84">
                  <c:v>117.31914713287763</c:v>
                </c:pt>
                <c:pt idx="85">
                  <c:v>118.42436855195642</c:v>
                </c:pt>
                <c:pt idx="86">
                  <c:v>119.6613161374075</c:v>
                </c:pt>
                <c:pt idx="87">
                  <c:v>120.88823521104226</c:v>
                </c:pt>
                <c:pt idx="88">
                  <c:v>122.06605402562377</c:v>
                </c:pt>
                <c:pt idx="89">
                  <c:v>123.6475616627774</c:v>
                </c:pt>
                <c:pt idx="90">
                  <c:v>125.91027337752072</c:v>
                </c:pt>
                <c:pt idx="91">
                  <c:v>128.47634045866866</c:v>
                </c:pt>
                <c:pt idx="92">
                  <c:v>130.77903770300216</c:v>
                </c:pt>
                <c:pt idx="93">
                  <c:v>132.82056782587472</c:v>
                </c:pt>
                <c:pt idx="94">
                  <c:v>135.0393650635006</c:v>
                </c:pt>
                <c:pt idx="95">
                  <c:v>137.4291831220566</c:v>
                </c:pt>
                <c:pt idx="96">
                  <c:v>139.46774392654075</c:v>
                </c:pt>
                <c:pt idx="97">
                  <c:v>140.88175547274878</c:v>
                </c:pt>
                <c:pt idx="98">
                  <c:v>142.11586523962268</c:v>
                </c:pt>
                <c:pt idx="99">
                  <c:v>143.91006965095906</c:v>
                </c:pt>
                <c:pt idx="100">
                  <c:v>146.27779240120893</c:v>
                </c:pt>
                <c:pt idx="101">
                  <c:v>148.53051414016562</c:v>
                </c:pt>
                <c:pt idx="102">
                  <c:v>149.96845081650713</c:v>
                </c:pt>
                <c:pt idx="103">
                  <c:v>150.69043338718456</c:v>
                </c:pt>
                <c:pt idx="104">
                  <c:v>151.62268966204115</c:v>
                </c:pt>
                <c:pt idx="105">
                  <c:v>152.9317849173498</c:v>
                </c:pt>
                <c:pt idx="106">
                  <c:v>153.9578643695673</c:v>
                </c:pt>
                <c:pt idx="107">
                  <c:v>154.74742772262675</c:v>
                </c:pt>
                <c:pt idx="108">
                  <c:v>155.61440837795286</c:v>
                </c:pt>
                <c:pt idx="109">
                  <c:v>156.6045767505874</c:v>
                </c:pt>
                <c:pt idx="110">
                  <c:v>158.03051120280094</c:v>
                </c:pt>
                <c:pt idx="111">
                  <c:v>159.8965243317774</c:v>
                </c:pt>
                <c:pt idx="112">
                  <c:v>161.84255606970072</c:v>
                </c:pt>
                <c:pt idx="113">
                  <c:v>163.59859171953835</c:v>
                </c:pt>
                <c:pt idx="114">
                  <c:v>165.34002979222282</c:v>
                </c:pt>
                <c:pt idx="115">
                  <c:v>167.57008743956</c:v>
                </c:pt>
                <c:pt idx="116">
                  <c:v>169.8358759210419</c:v>
                </c:pt>
                <c:pt idx="117">
                  <c:v>171.66993351800394</c:v>
                </c:pt>
                <c:pt idx="118">
                  <c:v>173.5376268884948</c:v>
                </c:pt>
                <c:pt idx="119">
                  <c:v>175.75051143098207</c:v>
                </c:pt>
                <c:pt idx="120">
                  <c:v>178.02607556767165</c:v>
                </c:pt>
                <c:pt idx="121">
                  <c:v>180.08056974563237</c:v>
                </c:pt>
                <c:pt idx="122">
                  <c:v>182.20012523165016</c:v>
                </c:pt>
                <c:pt idx="123">
                  <c:v>184.4047005004322</c:v>
                </c:pt>
                <c:pt idx="124">
                  <c:v>186.3724704659602</c:v>
                </c:pt>
                <c:pt idx="125">
                  <c:v>188.19786000377417</c:v>
                </c:pt>
                <c:pt idx="126">
                  <c:v>190.14024631314322</c:v>
                </c:pt>
              </c:numCache>
            </c:numRef>
          </c:val>
          <c:smooth val="0"/>
        </c:ser>
        <c:axId val="14906471"/>
        <c:axId val="67049376"/>
      </c:lineChart>
      <c:lineChart>
        <c:grouping val="standard"/>
        <c:varyColors val="0"/>
        <c:ser>
          <c:idx val="0"/>
          <c:order val="0"/>
          <c:tx>
            <c:strRef>
              <c:f>'II-8'!$B$9</c:f>
              <c:strCache>
                <c:ptCount val="1"/>
                <c:pt idx="0">
                  <c:v>Imports trend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'II-8'!$A$10:$A$136</c:f>
              <c:strCache>
                <c:ptCount val="127"/>
                <c:pt idx="0">
                  <c:v>1996.jan.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1997.jan.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1998.jan.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1999.jan.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2000.jan.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2001.jan.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2002.jan.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2003.jan.</c:v>
                </c:pt>
                <c:pt idx="85">
                  <c:v>febr.</c:v>
                </c:pt>
                <c:pt idx="86">
                  <c:v>márc.</c:v>
                </c:pt>
                <c:pt idx="87">
                  <c:v>ápr.</c:v>
                </c:pt>
                <c:pt idx="88">
                  <c:v>máj</c:v>
                </c:pt>
                <c:pt idx="89">
                  <c:v>júni.</c:v>
                </c:pt>
                <c:pt idx="90">
                  <c:v>júli.</c:v>
                </c:pt>
                <c:pt idx="91">
                  <c:v>aug.</c:v>
                </c:pt>
                <c:pt idx="92">
                  <c:v>szept.</c:v>
                </c:pt>
                <c:pt idx="93">
                  <c:v>okt.</c:v>
                </c:pt>
                <c:pt idx="94">
                  <c:v>nov.</c:v>
                </c:pt>
                <c:pt idx="95">
                  <c:v>dec.</c:v>
                </c:pt>
                <c:pt idx="96">
                  <c:v>2004.jan.</c:v>
                </c:pt>
                <c:pt idx="97">
                  <c:v>febr.</c:v>
                </c:pt>
                <c:pt idx="98">
                  <c:v>márc.</c:v>
                </c:pt>
                <c:pt idx="99">
                  <c:v>ápr.</c:v>
                </c:pt>
                <c:pt idx="100">
                  <c:v>máj</c:v>
                </c:pt>
                <c:pt idx="101">
                  <c:v>júni.</c:v>
                </c:pt>
                <c:pt idx="102">
                  <c:v>júli.</c:v>
                </c:pt>
                <c:pt idx="103">
                  <c:v>aug.</c:v>
                </c:pt>
                <c:pt idx="104">
                  <c:v>szept.</c:v>
                </c:pt>
                <c:pt idx="105">
                  <c:v>okt.</c:v>
                </c:pt>
                <c:pt idx="106">
                  <c:v>nov.</c:v>
                </c:pt>
                <c:pt idx="107">
                  <c:v>dec.</c:v>
                </c:pt>
                <c:pt idx="108">
                  <c:v>2005.jan.</c:v>
                </c:pt>
                <c:pt idx="109">
                  <c:v>febr.</c:v>
                </c:pt>
                <c:pt idx="110">
                  <c:v>márc.</c:v>
                </c:pt>
                <c:pt idx="111">
                  <c:v>ápr.</c:v>
                </c:pt>
                <c:pt idx="112">
                  <c:v>máj</c:v>
                </c:pt>
                <c:pt idx="113">
                  <c:v>júni.</c:v>
                </c:pt>
                <c:pt idx="114">
                  <c:v>júli.</c:v>
                </c:pt>
                <c:pt idx="115">
                  <c:v>aug.</c:v>
                </c:pt>
                <c:pt idx="116">
                  <c:v>szept.</c:v>
                </c:pt>
                <c:pt idx="117">
                  <c:v>okt.</c:v>
                </c:pt>
                <c:pt idx="118">
                  <c:v>nov.</c:v>
                </c:pt>
                <c:pt idx="119">
                  <c:v>dec.</c:v>
                </c:pt>
                <c:pt idx="120">
                  <c:v>2006.jan.</c:v>
                </c:pt>
                <c:pt idx="121">
                  <c:v>febr.</c:v>
                </c:pt>
                <c:pt idx="122">
                  <c:v>márc.</c:v>
                </c:pt>
                <c:pt idx="123">
                  <c:v>ápr.</c:v>
                </c:pt>
                <c:pt idx="124">
                  <c:v>máj</c:v>
                </c:pt>
                <c:pt idx="125">
                  <c:v>júni.</c:v>
                </c:pt>
                <c:pt idx="126">
                  <c:v>júli.</c:v>
                </c:pt>
              </c:strCache>
            </c:strRef>
          </c:cat>
          <c:val>
            <c:numRef>
              <c:f>'II-8'!$B$10:$B$136</c:f>
              <c:numCache>
                <c:ptCount val="127"/>
                <c:pt idx="0">
                  <c:v>42.569441273911394</c:v>
                </c:pt>
                <c:pt idx="1">
                  <c:v>42.98766274515525</c:v>
                </c:pt>
                <c:pt idx="2">
                  <c:v>43.31100576660075</c:v>
                </c:pt>
                <c:pt idx="3">
                  <c:v>43.82925461680528</c:v>
                </c:pt>
                <c:pt idx="4">
                  <c:v>44.63152785833014</c:v>
                </c:pt>
                <c:pt idx="5">
                  <c:v>45.44683912105684</c:v>
                </c:pt>
                <c:pt idx="6">
                  <c:v>46.20233902906723</c:v>
                </c:pt>
                <c:pt idx="7">
                  <c:v>47.07866361015865</c:v>
                </c:pt>
                <c:pt idx="8">
                  <c:v>47.84812115733914</c:v>
                </c:pt>
                <c:pt idx="9">
                  <c:v>48.36937423126769</c:v>
                </c:pt>
                <c:pt idx="10">
                  <c:v>48.90933490639608</c:v>
                </c:pt>
                <c:pt idx="11">
                  <c:v>49.62207165250212</c:v>
                </c:pt>
                <c:pt idx="12">
                  <c:v>50.586770210901726</c:v>
                </c:pt>
                <c:pt idx="13">
                  <c:v>52.003827187348755</c:v>
                </c:pt>
                <c:pt idx="14">
                  <c:v>53.70050708070668</c:v>
                </c:pt>
                <c:pt idx="15">
                  <c:v>54.96246868169323</c:v>
                </c:pt>
                <c:pt idx="16">
                  <c:v>55.781868651388024</c:v>
                </c:pt>
                <c:pt idx="17">
                  <c:v>56.75198001532928</c:v>
                </c:pt>
                <c:pt idx="18">
                  <c:v>57.85559247478235</c:v>
                </c:pt>
                <c:pt idx="19">
                  <c:v>58.94767553105355</c:v>
                </c:pt>
                <c:pt idx="20">
                  <c:v>60.18759888723355</c:v>
                </c:pt>
                <c:pt idx="21">
                  <c:v>61.87988435570721</c:v>
                </c:pt>
                <c:pt idx="22">
                  <c:v>64.05624545011986</c:v>
                </c:pt>
                <c:pt idx="23">
                  <c:v>66.01221330754167</c:v>
                </c:pt>
                <c:pt idx="24">
                  <c:v>67.21917059835229</c:v>
                </c:pt>
                <c:pt idx="25">
                  <c:v>67.8535609413971</c:v>
                </c:pt>
                <c:pt idx="26">
                  <c:v>68.53100466322647</c:v>
                </c:pt>
                <c:pt idx="27">
                  <c:v>69.83449350792493</c:v>
                </c:pt>
                <c:pt idx="28">
                  <c:v>71.35588182878519</c:v>
                </c:pt>
                <c:pt idx="29">
                  <c:v>72.45364546198195</c:v>
                </c:pt>
                <c:pt idx="30">
                  <c:v>73.35430620826055</c:v>
                </c:pt>
                <c:pt idx="31">
                  <c:v>74.2161836579519</c:v>
                </c:pt>
                <c:pt idx="32">
                  <c:v>74.79343620931895</c:v>
                </c:pt>
                <c:pt idx="33">
                  <c:v>75.12338421322957</c:v>
                </c:pt>
                <c:pt idx="34">
                  <c:v>75.45932181501715</c:v>
                </c:pt>
                <c:pt idx="35">
                  <c:v>75.94716043698861</c:v>
                </c:pt>
                <c:pt idx="36">
                  <c:v>76.687259579905</c:v>
                </c:pt>
                <c:pt idx="37">
                  <c:v>77.67062556375754</c:v>
                </c:pt>
                <c:pt idx="38">
                  <c:v>78.60780419841598</c:v>
                </c:pt>
                <c:pt idx="39">
                  <c:v>79.40706820854695</c:v>
                </c:pt>
                <c:pt idx="40">
                  <c:v>80.37285528537674</c:v>
                </c:pt>
                <c:pt idx="41">
                  <c:v>81.6337424096666</c:v>
                </c:pt>
                <c:pt idx="42">
                  <c:v>82.77518226101115</c:v>
                </c:pt>
                <c:pt idx="43">
                  <c:v>83.7168448812049</c:v>
                </c:pt>
                <c:pt idx="44">
                  <c:v>84.92706451337769</c:v>
                </c:pt>
                <c:pt idx="45">
                  <c:v>86.05486306485018</c:v>
                </c:pt>
                <c:pt idx="46">
                  <c:v>86.88724477970045</c:v>
                </c:pt>
                <c:pt idx="47">
                  <c:v>87.75206490644341</c:v>
                </c:pt>
                <c:pt idx="48">
                  <c:v>88.81699609024595</c:v>
                </c:pt>
                <c:pt idx="49">
                  <c:v>90.62276429586667</c:v>
                </c:pt>
                <c:pt idx="50">
                  <c:v>92.72824927248855</c:v>
                </c:pt>
                <c:pt idx="51">
                  <c:v>94.37025906499059</c:v>
                </c:pt>
                <c:pt idx="52">
                  <c:v>95.91455038424006</c:v>
                </c:pt>
                <c:pt idx="53">
                  <c:v>97.8115642814461</c:v>
                </c:pt>
                <c:pt idx="54">
                  <c:v>100.25149031058267</c:v>
                </c:pt>
                <c:pt idx="55">
                  <c:v>102.69305705675256</c:v>
                </c:pt>
                <c:pt idx="56">
                  <c:v>104.66009838584539</c:v>
                </c:pt>
                <c:pt idx="57">
                  <c:v>106.34319945655011</c:v>
                </c:pt>
                <c:pt idx="58">
                  <c:v>107.44790803978947</c:v>
                </c:pt>
                <c:pt idx="59">
                  <c:v>107.84633160002919</c:v>
                </c:pt>
                <c:pt idx="60">
                  <c:v>107.77576062458668</c:v>
                </c:pt>
                <c:pt idx="61">
                  <c:v>107.18817871863966</c:v>
                </c:pt>
                <c:pt idx="62">
                  <c:v>106.4896287096614</c:v>
                </c:pt>
                <c:pt idx="63">
                  <c:v>106.2009299269568</c:v>
                </c:pt>
                <c:pt idx="64">
                  <c:v>106.00732655977326</c:v>
                </c:pt>
                <c:pt idx="65">
                  <c:v>105.50674567308336</c:v>
                </c:pt>
                <c:pt idx="66">
                  <c:v>104.83888244470103</c:v>
                </c:pt>
                <c:pt idx="67">
                  <c:v>104.28156877491203</c:v>
                </c:pt>
                <c:pt idx="68">
                  <c:v>104.19493780450844</c:v>
                </c:pt>
                <c:pt idx="69">
                  <c:v>104.77133682378316</c:v>
                </c:pt>
                <c:pt idx="70">
                  <c:v>105.77278928176447</c:v>
                </c:pt>
                <c:pt idx="71">
                  <c:v>107.19667882108985</c:v>
                </c:pt>
                <c:pt idx="72">
                  <c:v>108.98846882926833</c:v>
                </c:pt>
                <c:pt idx="73">
                  <c:v>110.27370408218897</c:v>
                </c:pt>
                <c:pt idx="74">
                  <c:v>110.4721551930418</c:v>
                </c:pt>
                <c:pt idx="75">
                  <c:v>110.15118956256417</c:v>
                </c:pt>
                <c:pt idx="76">
                  <c:v>110.09954326900461</c:v>
                </c:pt>
                <c:pt idx="77">
                  <c:v>110.29211081096683</c:v>
                </c:pt>
                <c:pt idx="78">
                  <c:v>110.30980910797042</c:v>
                </c:pt>
                <c:pt idx="79">
                  <c:v>110.51084253689247</c:v>
                </c:pt>
                <c:pt idx="80">
                  <c:v>111.4056589931595</c:v>
                </c:pt>
                <c:pt idx="81">
                  <c:v>112.53528664516429</c:v>
                </c:pt>
                <c:pt idx="82">
                  <c:v>113.49682900241302</c:v>
                </c:pt>
                <c:pt idx="83">
                  <c:v>114.33834425041589</c:v>
                </c:pt>
                <c:pt idx="84">
                  <c:v>115.04577781556772</c:v>
                </c:pt>
                <c:pt idx="85">
                  <c:v>115.84281787859122</c:v>
                </c:pt>
                <c:pt idx="86">
                  <c:v>116.81666409733741</c:v>
                </c:pt>
                <c:pt idx="87">
                  <c:v>117.98520541958761</c:v>
                </c:pt>
                <c:pt idx="88">
                  <c:v>119.35278750975829</c:v>
                </c:pt>
                <c:pt idx="89">
                  <c:v>120.9415007985975</c:v>
                </c:pt>
                <c:pt idx="90">
                  <c:v>122.93930969365589</c:v>
                </c:pt>
                <c:pt idx="91">
                  <c:v>124.6219830217685</c:v>
                </c:pt>
                <c:pt idx="92">
                  <c:v>125.52657135492208</c:v>
                </c:pt>
                <c:pt idx="93">
                  <c:v>126.72907951308932</c:v>
                </c:pt>
                <c:pt idx="94">
                  <c:v>128.64407686218317</c:v>
                </c:pt>
                <c:pt idx="95">
                  <c:v>130.58008136250479</c:v>
                </c:pt>
                <c:pt idx="96">
                  <c:v>132.38844865312197</c:v>
                </c:pt>
                <c:pt idx="97">
                  <c:v>134.4805347821967</c:v>
                </c:pt>
                <c:pt idx="98">
                  <c:v>137.05158471798953</c:v>
                </c:pt>
                <c:pt idx="99">
                  <c:v>139.3526898764386</c:v>
                </c:pt>
                <c:pt idx="100">
                  <c:v>140.4805994156218</c:v>
                </c:pt>
                <c:pt idx="101">
                  <c:v>140.72930094017943</c:v>
                </c:pt>
                <c:pt idx="102">
                  <c:v>140.741732091473</c:v>
                </c:pt>
                <c:pt idx="103">
                  <c:v>141.21190332262947</c:v>
                </c:pt>
                <c:pt idx="104">
                  <c:v>142.12761398363673</c:v>
                </c:pt>
                <c:pt idx="105">
                  <c:v>142.39409578381685</c:v>
                </c:pt>
                <c:pt idx="106">
                  <c:v>141.67485206330142</c:v>
                </c:pt>
                <c:pt idx="107">
                  <c:v>141.07944651399734</c:v>
                </c:pt>
                <c:pt idx="108">
                  <c:v>141.31802552552014</c:v>
                </c:pt>
                <c:pt idx="109">
                  <c:v>141.76324298139096</c:v>
                </c:pt>
                <c:pt idx="110">
                  <c:v>142.63486853389531</c:v>
                </c:pt>
                <c:pt idx="111">
                  <c:v>144.19761599440065</c:v>
                </c:pt>
                <c:pt idx="112">
                  <c:v>145.68896136068858</c:v>
                </c:pt>
                <c:pt idx="113">
                  <c:v>147.19535369339755</c:v>
                </c:pt>
                <c:pt idx="114">
                  <c:v>148.80910868367118</c:v>
                </c:pt>
                <c:pt idx="115">
                  <c:v>150.27577517299628</c:v>
                </c:pt>
                <c:pt idx="116">
                  <c:v>151.58697622533208</c:v>
                </c:pt>
                <c:pt idx="117">
                  <c:v>152.78501878231552</c:v>
                </c:pt>
                <c:pt idx="118">
                  <c:v>154.04734802129107</c:v>
                </c:pt>
                <c:pt idx="119">
                  <c:v>155.51329059986813</c:v>
                </c:pt>
                <c:pt idx="120">
                  <c:v>157.06472469481673</c:v>
                </c:pt>
                <c:pt idx="121">
                  <c:v>158.41651259140608</c:v>
                </c:pt>
                <c:pt idx="122">
                  <c:v>159.41374019793486</c:v>
                </c:pt>
                <c:pt idx="123">
                  <c:v>160.24576863533846</c:v>
                </c:pt>
                <c:pt idx="124">
                  <c:v>161.46379819625105</c:v>
                </c:pt>
                <c:pt idx="125">
                  <c:v>162.94881523150278</c:v>
                </c:pt>
                <c:pt idx="126">
                  <c:v>164.36389247601937</c:v>
                </c:pt>
              </c:numCache>
            </c:numRef>
          </c:val>
          <c:smooth val="0"/>
        </c:ser>
        <c:axId val="66573473"/>
        <c:axId val="62290346"/>
      </c:lineChart>
      <c:catAx>
        <c:axId val="1490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7049376"/>
        <c:crosses val="autoZero"/>
        <c:auto val="1"/>
        <c:lblOffset val="100"/>
        <c:tickLblSkip val="5"/>
        <c:tickMarkSkip val="5"/>
        <c:noMultiLvlLbl val="0"/>
      </c:catAx>
      <c:valAx>
        <c:axId val="67049376"/>
        <c:scaling>
          <c:orientation val="minMax"/>
          <c:max val="192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42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906471"/>
        <c:crossesAt val="1"/>
        <c:crossBetween val="between"/>
        <c:dispUnits/>
      </c:valAx>
      <c:catAx>
        <c:axId val="66573473"/>
        <c:scaling>
          <c:orientation val="minMax"/>
        </c:scaling>
        <c:axPos val="b"/>
        <c:delete val="1"/>
        <c:majorTickMark val="in"/>
        <c:minorTickMark val="none"/>
        <c:tickLblPos val="nextTo"/>
        <c:crossAx val="62290346"/>
        <c:crosses val="autoZero"/>
        <c:auto val="1"/>
        <c:lblOffset val="100"/>
        <c:noMultiLvlLbl val="0"/>
      </c:catAx>
      <c:valAx>
        <c:axId val="62290346"/>
        <c:scaling>
          <c:orientation val="minMax"/>
          <c:max val="192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>
            <c:manualLayout>
              <c:xMode val="factor"/>
              <c:yMode val="factor"/>
              <c:x val="0.026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5734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25"/>
          <c:y val="0.9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785"/>
          <c:w val="0.99525"/>
          <c:h val="0.8055"/>
        </c:manualLayout>
      </c:layout>
      <c:lineChart>
        <c:grouping val="standard"/>
        <c:varyColors val="0"/>
        <c:ser>
          <c:idx val="2"/>
          <c:order val="0"/>
          <c:tx>
            <c:strRef>
              <c:f>'II-9'!$B$7</c:f>
              <c:strCache>
                <c:ptCount val="1"/>
                <c:pt idx="0">
                  <c:v>Áruforgalmi cserearány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'II-9'!$A$8:$A$49</c:f>
              <c:strCache>
                <c:ptCount val="42"/>
                <c:pt idx="0">
                  <c:v>1996. I. né.</c:v>
                </c:pt>
                <c:pt idx="1">
                  <c:v>1996. II. né.</c:v>
                </c:pt>
                <c:pt idx="2">
                  <c:v>1996. III. né.</c:v>
                </c:pt>
                <c:pt idx="3">
                  <c:v>1996. IV. né.</c:v>
                </c:pt>
                <c:pt idx="4">
                  <c:v>1997. I. né.</c:v>
                </c:pt>
                <c:pt idx="5">
                  <c:v>1997. II. né.</c:v>
                </c:pt>
                <c:pt idx="6">
                  <c:v>1997. III. né.</c:v>
                </c:pt>
                <c:pt idx="7">
                  <c:v>1997. IV. né.</c:v>
                </c:pt>
                <c:pt idx="8">
                  <c:v>1998. I. né.</c:v>
                </c:pt>
                <c:pt idx="9">
                  <c:v>1998. II. né.</c:v>
                </c:pt>
                <c:pt idx="10">
                  <c:v>1998. III. né.</c:v>
                </c:pt>
                <c:pt idx="11">
                  <c:v>1998. IV. né.</c:v>
                </c:pt>
                <c:pt idx="12">
                  <c:v>1999. I. né.</c:v>
                </c:pt>
                <c:pt idx="13">
                  <c:v>1999. II. né.</c:v>
                </c:pt>
                <c:pt idx="14">
                  <c:v>1999. III. né.</c:v>
                </c:pt>
                <c:pt idx="15">
                  <c:v>1999. IV. né.</c:v>
                </c:pt>
                <c:pt idx="16">
                  <c:v>2000. I. né.</c:v>
                </c:pt>
                <c:pt idx="17">
                  <c:v>2000. II. né.</c:v>
                </c:pt>
                <c:pt idx="18">
                  <c:v>2000. III. né.</c:v>
                </c:pt>
                <c:pt idx="19">
                  <c:v>2000. IV. né.</c:v>
                </c:pt>
                <c:pt idx="20">
                  <c:v>2001. I. né.</c:v>
                </c:pt>
                <c:pt idx="21">
                  <c:v>2001. II. né.</c:v>
                </c:pt>
                <c:pt idx="22">
                  <c:v>2001. III. né.</c:v>
                </c:pt>
                <c:pt idx="23">
                  <c:v>2001. IV. né.</c:v>
                </c:pt>
                <c:pt idx="24">
                  <c:v>2002. I. né.</c:v>
                </c:pt>
                <c:pt idx="25">
                  <c:v>2002. II. né.</c:v>
                </c:pt>
                <c:pt idx="26">
                  <c:v>2002. III. né.</c:v>
                </c:pt>
                <c:pt idx="27">
                  <c:v>2002. IV. né.</c:v>
                </c:pt>
                <c:pt idx="28">
                  <c:v>2003. I. né.</c:v>
                </c:pt>
                <c:pt idx="29">
                  <c:v>2003. II. né.</c:v>
                </c:pt>
                <c:pt idx="30">
                  <c:v>2003. III. né.</c:v>
                </c:pt>
                <c:pt idx="31">
                  <c:v>2003. IV. né.</c:v>
                </c:pt>
                <c:pt idx="32">
                  <c:v>2004. I. né.</c:v>
                </c:pt>
                <c:pt idx="33">
                  <c:v>2004. II. né.</c:v>
                </c:pt>
                <c:pt idx="34">
                  <c:v>2004. III. né.</c:v>
                </c:pt>
                <c:pt idx="35">
                  <c:v>2004. IV. né.</c:v>
                </c:pt>
                <c:pt idx="36">
                  <c:v>2005. I. né.</c:v>
                </c:pt>
                <c:pt idx="37">
                  <c:v>2005. II. né.</c:v>
                </c:pt>
                <c:pt idx="38">
                  <c:v>2005. III. né.</c:v>
                </c:pt>
                <c:pt idx="39">
                  <c:v>2005. IV. né.</c:v>
                </c:pt>
                <c:pt idx="40">
                  <c:v>2006. I. né.</c:v>
                </c:pt>
                <c:pt idx="41">
                  <c:v>2006. II. né.</c:v>
                </c:pt>
              </c:strCache>
            </c:strRef>
          </c:cat>
          <c:val>
            <c:numRef>
              <c:f>'II-9'!$B$8:$B$49</c:f>
              <c:numCache>
                <c:ptCount val="42"/>
                <c:pt idx="0">
                  <c:v>100</c:v>
                </c:pt>
                <c:pt idx="1">
                  <c:v>100.94357772100706</c:v>
                </c:pt>
                <c:pt idx="2">
                  <c:v>101.31250358698006</c:v>
                </c:pt>
                <c:pt idx="3">
                  <c:v>100.58408811290413</c:v>
                </c:pt>
                <c:pt idx="4">
                  <c:v>100.72424552937306</c:v>
                </c:pt>
                <c:pt idx="5">
                  <c:v>102.69636780009502</c:v>
                </c:pt>
                <c:pt idx="6">
                  <c:v>101.94197627617739</c:v>
                </c:pt>
                <c:pt idx="7">
                  <c:v>102.34600656626706</c:v>
                </c:pt>
                <c:pt idx="8">
                  <c:v>101.40928056419763</c:v>
                </c:pt>
                <c:pt idx="9">
                  <c:v>103.07363803622924</c:v>
                </c:pt>
                <c:pt idx="10">
                  <c:v>106.07314331422543</c:v>
                </c:pt>
                <c:pt idx="11">
                  <c:v>103.6581680723954</c:v>
                </c:pt>
                <c:pt idx="12">
                  <c:v>100.88494271121861</c:v>
                </c:pt>
                <c:pt idx="13">
                  <c:v>102.51355971067068</c:v>
                </c:pt>
                <c:pt idx="14">
                  <c:v>102.82364215495487</c:v>
                </c:pt>
                <c:pt idx="15">
                  <c:v>101.5449676972247</c:v>
                </c:pt>
                <c:pt idx="16">
                  <c:v>98.54077688541591</c:v>
                </c:pt>
                <c:pt idx="17">
                  <c:v>99.5775931074444</c:v>
                </c:pt>
                <c:pt idx="18">
                  <c:v>99.63118891062408</c:v>
                </c:pt>
                <c:pt idx="19">
                  <c:v>98.89505001636476</c:v>
                </c:pt>
                <c:pt idx="20">
                  <c:v>98.28266151041242</c:v>
                </c:pt>
                <c:pt idx="21">
                  <c:v>99.28097098796981</c:v>
                </c:pt>
                <c:pt idx="22">
                  <c:v>97.95053189706593</c:v>
                </c:pt>
                <c:pt idx="23">
                  <c:v>100.3898037028268</c:v>
                </c:pt>
                <c:pt idx="24">
                  <c:v>99.61426589298449</c:v>
                </c:pt>
                <c:pt idx="25">
                  <c:v>100.14707191879906</c:v>
                </c:pt>
                <c:pt idx="26">
                  <c:v>97.34889797596358</c:v>
                </c:pt>
                <c:pt idx="27">
                  <c:v>100.1630580723607</c:v>
                </c:pt>
                <c:pt idx="28">
                  <c:v>98.91544242775001</c:v>
                </c:pt>
                <c:pt idx="29">
                  <c:v>99.01912098507609</c:v>
                </c:pt>
                <c:pt idx="30">
                  <c:v>98.5394405256694</c:v>
                </c:pt>
                <c:pt idx="31">
                  <c:v>99.12211706450381</c:v>
                </c:pt>
                <c:pt idx="32">
                  <c:v>98.33642520378267</c:v>
                </c:pt>
                <c:pt idx="33">
                  <c:v>97.93640693851957</c:v>
                </c:pt>
                <c:pt idx="34">
                  <c:v>98.33563609852216</c:v>
                </c:pt>
                <c:pt idx="35">
                  <c:v>98.40384085389144</c:v>
                </c:pt>
                <c:pt idx="36">
                  <c:v>97.3247335864598</c:v>
                </c:pt>
                <c:pt idx="37">
                  <c:v>96.76817942036627</c:v>
                </c:pt>
                <c:pt idx="38">
                  <c:v>95.34700402101811</c:v>
                </c:pt>
                <c:pt idx="39">
                  <c:v>95.42472741271406</c:v>
                </c:pt>
                <c:pt idx="40">
                  <c:v>95.04866404514874</c:v>
                </c:pt>
                <c:pt idx="41">
                  <c:v>94.63750391019305</c:v>
                </c:pt>
              </c:numCache>
            </c:numRef>
          </c:val>
          <c:smooth val="0"/>
        </c:ser>
        <c:axId val="23742203"/>
        <c:axId val="12353236"/>
      </c:lineChart>
      <c:lineChart>
        <c:grouping val="standard"/>
        <c:varyColors val="0"/>
        <c:ser>
          <c:idx val="3"/>
          <c:order val="1"/>
          <c:tx>
            <c:strRef>
              <c:f>'II-9'!$C$7</c:f>
              <c:strCache>
                <c:ptCount val="1"/>
                <c:pt idx="0">
                  <c:v>Áruforgalmi cserearány energia nélkül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'II-9'!$A$8:$A$49</c:f>
              <c:strCache>
                <c:ptCount val="42"/>
                <c:pt idx="0">
                  <c:v>1996. I. né.</c:v>
                </c:pt>
                <c:pt idx="1">
                  <c:v>1996. II. né.</c:v>
                </c:pt>
                <c:pt idx="2">
                  <c:v>1996. III. né.</c:v>
                </c:pt>
                <c:pt idx="3">
                  <c:v>1996. IV. né.</c:v>
                </c:pt>
                <c:pt idx="4">
                  <c:v>1997. I. né.</c:v>
                </c:pt>
                <c:pt idx="5">
                  <c:v>1997. II. né.</c:v>
                </c:pt>
                <c:pt idx="6">
                  <c:v>1997. III. né.</c:v>
                </c:pt>
                <c:pt idx="7">
                  <c:v>1997. IV. né.</c:v>
                </c:pt>
                <c:pt idx="8">
                  <c:v>1998. I. né.</c:v>
                </c:pt>
                <c:pt idx="9">
                  <c:v>1998. II. né.</c:v>
                </c:pt>
                <c:pt idx="10">
                  <c:v>1998. III. né.</c:v>
                </c:pt>
                <c:pt idx="11">
                  <c:v>1998. IV. né.</c:v>
                </c:pt>
                <c:pt idx="12">
                  <c:v>1999. I. né.</c:v>
                </c:pt>
                <c:pt idx="13">
                  <c:v>1999. II. né.</c:v>
                </c:pt>
                <c:pt idx="14">
                  <c:v>1999. III. né.</c:v>
                </c:pt>
                <c:pt idx="15">
                  <c:v>1999. IV. né.</c:v>
                </c:pt>
                <c:pt idx="16">
                  <c:v>2000. I. né.</c:v>
                </c:pt>
                <c:pt idx="17">
                  <c:v>2000. II. né.</c:v>
                </c:pt>
                <c:pt idx="18">
                  <c:v>2000. III. né.</c:v>
                </c:pt>
                <c:pt idx="19">
                  <c:v>2000. IV. né.</c:v>
                </c:pt>
                <c:pt idx="20">
                  <c:v>2001. I. né.</c:v>
                </c:pt>
                <c:pt idx="21">
                  <c:v>2001. II. né.</c:v>
                </c:pt>
                <c:pt idx="22">
                  <c:v>2001. III. né.</c:v>
                </c:pt>
                <c:pt idx="23">
                  <c:v>2001. IV. né.</c:v>
                </c:pt>
                <c:pt idx="24">
                  <c:v>2002. I. né.</c:v>
                </c:pt>
                <c:pt idx="25">
                  <c:v>2002. II. né.</c:v>
                </c:pt>
                <c:pt idx="26">
                  <c:v>2002. III. né.</c:v>
                </c:pt>
                <c:pt idx="27">
                  <c:v>2002. IV. né.</c:v>
                </c:pt>
                <c:pt idx="28">
                  <c:v>2003. I. né.</c:v>
                </c:pt>
                <c:pt idx="29">
                  <c:v>2003. II. né.</c:v>
                </c:pt>
                <c:pt idx="30">
                  <c:v>2003. III. né.</c:v>
                </c:pt>
                <c:pt idx="31">
                  <c:v>2003. IV. né.</c:v>
                </c:pt>
                <c:pt idx="32">
                  <c:v>2004. I. né.</c:v>
                </c:pt>
                <c:pt idx="33">
                  <c:v>2004. II. né.</c:v>
                </c:pt>
                <c:pt idx="34">
                  <c:v>2004. III. né.</c:v>
                </c:pt>
                <c:pt idx="35">
                  <c:v>2004. IV. né.</c:v>
                </c:pt>
                <c:pt idx="36">
                  <c:v>2005. I. né.</c:v>
                </c:pt>
                <c:pt idx="37">
                  <c:v>2005. II. né.</c:v>
                </c:pt>
                <c:pt idx="38">
                  <c:v>2005. III. né.</c:v>
                </c:pt>
                <c:pt idx="39">
                  <c:v>2005. IV. né.</c:v>
                </c:pt>
                <c:pt idx="40">
                  <c:v>2006. I. né.</c:v>
                </c:pt>
                <c:pt idx="41">
                  <c:v>2006. II. né.</c:v>
                </c:pt>
              </c:strCache>
            </c:strRef>
          </c:cat>
          <c:val>
            <c:numRef>
              <c:f>'II-9'!$C$8:$C$49</c:f>
              <c:numCache>
                <c:ptCount val="42"/>
                <c:pt idx="0">
                  <c:v>100</c:v>
                </c:pt>
                <c:pt idx="1">
                  <c:v>101.38207613595407</c:v>
                </c:pt>
                <c:pt idx="2">
                  <c:v>102.31829114818667</c:v>
                </c:pt>
                <c:pt idx="3">
                  <c:v>102.97886594135782</c:v>
                </c:pt>
                <c:pt idx="4">
                  <c:v>103.22040325124826</c:v>
                </c:pt>
                <c:pt idx="5">
                  <c:v>105.05923392480884</c:v>
                </c:pt>
                <c:pt idx="6">
                  <c:v>104.71174627148066</c:v>
                </c:pt>
                <c:pt idx="7">
                  <c:v>105.0138175123989</c:v>
                </c:pt>
                <c:pt idx="8">
                  <c:v>103.47146767981832</c:v>
                </c:pt>
                <c:pt idx="9">
                  <c:v>105.06752699489017</c:v>
                </c:pt>
                <c:pt idx="10">
                  <c:v>107.64854526363364</c:v>
                </c:pt>
                <c:pt idx="11">
                  <c:v>104.72377808763156</c:v>
                </c:pt>
                <c:pt idx="12">
                  <c:v>101.87514597460785</c:v>
                </c:pt>
                <c:pt idx="13">
                  <c:v>104.12993131146538</c:v>
                </c:pt>
                <c:pt idx="14">
                  <c:v>105.14804334210662</c:v>
                </c:pt>
                <c:pt idx="15">
                  <c:v>105.08323670544098</c:v>
                </c:pt>
                <c:pt idx="16">
                  <c:v>102.52887215953504</c:v>
                </c:pt>
                <c:pt idx="17">
                  <c:v>104.22075706793359</c:v>
                </c:pt>
                <c:pt idx="18">
                  <c:v>104.98265747455518</c:v>
                </c:pt>
                <c:pt idx="19">
                  <c:v>105.17026825722107</c:v>
                </c:pt>
                <c:pt idx="20">
                  <c:v>103.82090894496132</c:v>
                </c:pt>
                <c:pt idx="21">
                  <c:v>105.22713127810228</c:v>
                </c:pt>
                <c:pt idx="22">
                  <c:v>103.16989966956442</c:v>
                </c:pt>
                <c:pt idx="23">
                  <c:v>104.71126364914225</c:v>
                </c:pt>
                <c:pt idx="24">
                  <c:v>103.86397008565075</c:v>
                </c:pt>
                <c:pt idx="25">
                  <c:v>104.40853704218917</c:v>
                </c:pt>
                <c:pt idx="26">
                  <c:v>101.60982196809648</c:v>
                </c:pt>
                <c:pt idx="27">
                  <c:v>104.32488990691176</c:v>
                </c:pt>
                <c:pt idx="28">
                  <c:v>103.21545830876425</c:v>
                </c:pt>
                <c:pt idx="29">
                  <c:v>103.07249506300259</c:v>
                </c:pt>
                <c:pt idx="30">
                  <c:v>103.20168726998155</c:v>
                </c:pt>
                <c:pt idx="31">
                  <c:v>103.54230914621229</c:v>
                </c:pt>
                <c:pt idx="32">
                  <c:v>102.56715989033701</c:v>
                </c:pt>
                <c:pt idx="33">
                  <c:v>102.38686631420813</c:v>
                </c:pt>
                <c:pt idx="34">
                  <c:v>102.94217170523876</c:v>
                </c:pt>
                <c:pt idx="35">
                  <c:v>103.08951453848873</c:v>
                </c:pt>
                <c:pt idx="36">
                  <c:v>102.0238163600712</c:v>
                </c:pt>
                <c:pt idx="37">
                  <c:v>102.37432517898219</c:v>
                </c:pt>
                <c:pt idx="38">
                  <c:v>101.71046884191404</c:v>
                </c:pt>
                <c:pt idx="39">
                  <c:v>102.1533881406522</c:v>
                </c:pt>
                <c:pt idx="40">
                  <c:v>102.58458070825925</c:v>
                </c:pt>
                <c:pt idx="41">
                  <c:v>102.85848977587054</c:v>
                </c:pt>
              </c:numCache>
            </c:numRef>
          </c:val>
          <c:smooth val="0"/>
        </c:ser>
        <c:axId val="44070261"/>
        <c:axId val="61088030"/>
      </c:lineChart>
      <c:catAx>
        <c:axId val="2374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2353236"/>
        <c:crosses val="autoZero"/>
        <c:auto val="1"/>
        <c:lblOffset val="100"/>
        <c:tickLblSkip val="2"/>
        <c:noMultiLvlLbl val="0"/>
      </c:catAx>
      <c:valAx>
        <c:axId val="12353236"/>
        <c:scaling>
          <c:orientation val="minMax"/>
          <c:max val="109"/>
          <c:min val="9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1 né. 2000 = 1</a:t>
                </a:r>
              </a:p>
            </c:rich>
          </c:tx>
          <c:layout>
            <c:manualLayout>
              <c:xMode val="factor"/>
              <c:yMode val="factor"/>
              <c:x val="0.04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742203"/>
        <c:crossesAt val="1"/>
        <c:crossBetween val="between"/>
        <c:dispUnits/>
      </c:valAx>
      <c:catAx>
        <c:axId val="44070261"/>
        <c:scaling>
          <c:orientation val="minMax"/>
        </c:scaling>
        <c:axPos val="b"/>
        <c:delete val="1"/>
        <c:majorTickMark val="in"/>
        <c:minorTickMark val="none"/>
        <c:tickLblPos val="nextTo"/>
        <c:crossAx val="61088030"/>
        <c:crosses val="autoZero"/>
        <c:auto val="1"/>
        <c:lblOffset val="100"/>
        <c:noMultiLvlLbl val="0"/>
      </c:catAx>
      <c:valAx>
        <c:axId val="61088030"/>
        <c:scaling>
          <c:orientation val="minMax"/>
          <c:max val="109"/>
          <c:min val="9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1 né. 2000 = 1</a:t>
                </a:r>
              </a:p>
            </c:rich>
          </c:tx>
          <c:layout>
            <c:manualLayout>
              <c:xMode val="factor"/>
              <c:yMode val="factor"/>
              <c:x val="0.039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702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125"/>
          <c:w val="0.87475"/>
          <c:h val="0.0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25"/>
          <c:w val="1"/>
          <c:h val="0.8465"/>
        </c:manualLayout>
      </c:layout>
      <c:lineChart>
        <c:grouping val="standard"/>
        <c:varyColors val="0"/>
        <c:ser>
          <c:idx val="2"/>
          <c:order val="0"/>
          <c:tx>
            <c:strRef>
              <c:f>'II-9'!$B$6</c:f>
              <c:strCache>
                <c:ptCount val="1"/>
                <c:pt idx="0">
                  <c:v>Terms of trade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'II-9'!$D$8:$D$49</c:f>
              <c:strCache>
                <c:ptCount val="42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</c:strCache>
            </c:strRef>
          </c:cat>
          <c:val>
            <c:numRef>
              <c:f>'II-9'!$B$8:$B$49</c:f>
              <c:numCache>
                <c:ptCount val="42"/>
                <c:pt idx="0">
                  <c:v>100</c:v>
                </c:pt>
                <c:pt idx="1">
                  <c:v>100.94357772100706</c:v>
                </c:pt>
                <c:pt idx="2">
                  <c:v>101.31250358698006</c:v>
                </c:pt>
                <c:pt idx="3">
                  <c:v>100.58408811290413</c:v>
                </c:pt>
                <c:pt idx="4">
                  <c:v>100.72424552937306</c:v>
                </c:pt>
                <c:pt idx="5">
                  <c:v>102.69636780009502</c:v>
                </c:pt>
                <c:pt idx="6">
                  <c:v>101.94197627617739</c:v>
                </c:pt>
                <c:pt idx="7">
                  <c:v>102.34600656626706</c:v>
                </c:pt>
                <c:pt idx="8">
                  <c:v>101.40928056419763</c:v>
                </c:pt>
                <c:pt idx="9">
                  <c:v>103.07363803622924</c:v>
                </c:pt>
                <c:pt idx="10">
                  <c:v>106.07314331422543</c:v>
                </c:pt>
                <c:pt idx="11">
                  <c:v>103.6581680723954</c:v>
                </c:pt>
                <c:pt idx="12">
                  <c:v>100.88494271121861</c:v>
                </c:pt>
                <c:pt idx="13">
                  <c:v>102.51355971067068</c:v>
                </c:pt>
                <c:pt idx="14">
                  <c:v>102.82364215495487</c:v>
                </c:pt>
                <c:pt idx="15">
                  <c:v>101.5449676972247</c:v>
                </c:pt>
                <c:pt idx="16">
                  <c:v>98.54077688541591</c:v>
                </c:pt>
                <c:pt idx="17">
                  <c:v>99.5775931074444</c:v>
                </c:pt>
                <c:pt idx="18">
                  <c:v>99.63118891062408</c:v>
                </c:pt>
                <c:pt idx="19">
                  <c:v>98.89505001636476</c:v>
                </c:pt>
                <c:pt idx="20">
                  <c:v>98.28266151041242</c:v>
                </c:pt>
                <c:pt idx="21">
                  <c:v>99.28097098796981</c:v>
                </c:pt>
                <c:pt idx="22">
                  <c:v>97.95053189706593</c:v>
                </c:pt>
                <c:pt idx="23">
                  <c:v>100.3898037028268</c:v>
                </c:pt>
                <c:pt idx="24">
                  <c:v>99.61426589298449</c:v>
                </c:pt>
                <c:pt idx="25">
                  <c:v>100.14707191879906</c:v>
                </c:pt>
                <c:pt idx="26">
                  <c:v>97.34889797596358</c:v>
                </c:pt>
                <c:pt idx="27">
                  <c:v>100.1630580723607</c:v>
                </c:pt>
                <c:pt idx="28">
                  <c:v>98.91544242775001</c:v>
                </c:pt>
                <c:pt idx="29">
                  <c:v>99.01912098507609</c:v>
                </c:pt>
                <c:pt idx="30">
                  <c:v>98.5394405256694</c:v>
                </c:pt>
                <c:pt idx="31">
                  <c:v>99.12211706450381</c:v>
                </c:pt>
                <c:pt idx="32">
                  <c:v>98.33642520378267</c:v>
                </c:pt>
                <c:pt idx="33">
                  <c:v>97.93640693851957</c:v>
                </c:pt>
                <c:pt idx="34">
                  <c:v>98.33563609852216</c:v>
                </c:pt>
                <c:pt idx="35">
                  <c:v>98.40384085389144</c:v>
                </c:pt>
                <c:pt idx="36">
                  <c:v>97.3247335864598</c:v>
                </c:pt>
                <c:pt idx="37">
                  <c:v>96.76817942036627</c:v>
                </c:pt>
                <c:pt idx="38">
                  <c:v>95.34700402101811</c:v>
                </c:pt>
                <c:pt idx="39">
                  <c:v>95.42472741271406</c:v>
                </c:pt>
                <c:pt idx="40">
                  <c:v>95.04866404514874</c:v>
                </c:pt>
                <c:pt idx="41">
                  <c:v>94.63750391019305</c:v>
                </c:pt>
              </c:numCache>
            </c:numRef>
          </c:val>
          <c:smooth val="0"/>
        </c:ser>
        <c:axId val="12921359"/>
        <c:axId val="49183368"/>
      </c:lineChart>
      <c:lineChart>
        <c:grouping val="standard"/>
        <c:varyColors val="0"/>
        <c:ser>
          <c:idx val="3"/>
          <c:order val="1"/>
          <c:tx>
            <c:strRef>
              <c:f>'II-9'!$C$6</c:f>
              <c:strCache>
                <c:ptCount val="1"/>
                <c:pt idx="0">
                  <c:v>Terms of trade energy excl.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'II-9'!$D$8:$D$49</c:f>
              <c:strCache>
                <c:ptCount val="42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</c:strCache>
            </c:strRef>
          </c:cat>
          <c:val>
            <c:numRef>
              <c:f>'II-9'!$C$8:$C$49</c:f>
              <c:numCache>
                <c:ptCount val="42"/>
                <c:pt idx="0">
                  <c:v>100</c:v>
                </c:pt>
                <c:pt idx="1">
                  <c:v>101.38207613595407</c:v>
                </c:pt>
                <c:pt idx="2">
                  <c:v>102.31829114818667</c:v>
                </c:pt>
                <c:pt idx="3">
                  <c:v>102.97886594135782</c:v>
                </c:pt>
                <c:pt idx="4">
                  <c:v>103.22040325124826</c:v>
                </c:pt>
                <c:pt idx="5">
                  <c:v>105.05923392480884</c:v>
                </c:pt>
                <c:pt idx="6">
                  <c:v>104.71174627148066</c:v>
                </c:pt>
                <c:pt idx="7">
                  <c:v>105.0138175123989</c:v>
                </c:pt>
                <c:pt idx="8">
                  <c:v>103.47146767981832</c:v>
                </c:pt>
                <c:pt idx="9">
                  <c:v>105.06752699489017</c:v>
                </c:pt>
                <c:pt idx="10">
                  <c:v>107.64854526363364</c:v>
                </c:pt>
                <c:pt idx="11">
                  <c:v>104.72377808763156</c:v>
                </c:pt>
                <c:pt idx="12">
                  <c:v>101.87514597460785</c:v>
                </c:pt>
                <c:pt idx="13">
                  <c:v>104.12993131146538</c:v>
                </c:pt>
                <c:pt idx="14">
                  <c:v>105.14804334210662</c:v>
                </c:pt>
                <c:pt idx="15">
                  <c:v>105.08323670544098</c:v>
                </c:pt>
                <c:pt idx="16">
                  <c:v>102.52887215953504</c:v>
                </c:pt>
                <c:pt idx="17">
                  <c:v>104.22075706793359</c:v>
                </c:pt>
                <c:pt idx="18">
                  <c:v>104.98265747455518</c:v>
                </c:pt>
                <c:pt idx="19">
                  <c:v>105.17026825722107</c:v>
                </c:pt>
                <c:pt idx="20">
                  <c:v>103.82090894496132</c:v>
                </c:pt>
                <c:pt idx="21">
                  <c:v>105.22713127810228</c:v>
                </c:pt>
                <c:pt idx="22">
                  <c:v>103.16989966956442</c:v>
                </c:pt>
                <c:pt idx="23">
                  <c:v>104.71126364914225</c:v>
                </c:pt>
                <c:pt idx="24">
                  <c:v>103.86397008565075</c:v>
                </c:pt>
                <c:pt idx="25">
                  <c:v>104.40853704218917</c:v>
                </c:pt>
                <c:pt idx="26">
                  <c:v>101.60982196809648</c:v>
                </c:pt>
                <c:pt idx="27">
                  <c:v>104.32488990691176</c:v>
                </c:pt>
                <c:pt idx="28">
                  <c:v>103.21545830876425</c:v>
                </c:pt>
                <c:pt idx="29">
                  <c:v>103.07249506300259</c:v>
                </c:pt>
                <c:pt idx="30">
                  <c:v>103.20168726998155</c:v>
                </c:pt>
                <c:pt idx="31">
                  <c:v>103.54230914621229</c:v>
                </c:pt>
                <c:pt idx="32">
                  <c:v>102.56715989033701</c:v>
                </c:pt>
                <c:pt idx="33">
                  <c:v>102.38686631420813</c:v>
                </c:pt>
                <c:pt idx="34">
                  <c:v>102.94217170523876</c:v>
                </c:pt>
                <c:pt idx="35">
                  <c:v>103.08951453848873</c:v>
                </c:pt>
                <c:pt idx="36">
                  <c:v>102.0238163600712</c:v>
                </c:pt>
                <c:pt idx="37">
                  <c:v>102.37432517898219</c:v>
                </c:pt>
                <c:pt idx="38">
                  <c:v>101.71046884191404</c:v>
                </c:pt>
                <c:pt idx="39">
                  <c:v>102.1533881406522</c:v>
                </c:pt>
                <c:pt idx="40">
                  <c:v>102.58458070825925</c:v>
                </c:pt>
                <c:pt idx="41">
                  <c:v>102.85848977587054</c:v>
                </c:pt>
              </c:numCache>
            </c:numRef>
          </c:val>
          <c:smooth val="0"/>
        </c:ser>
        <c:axId val="39997129"/>
        <c:axId val="24429842"/>
      </c:lineChart>
      <c:catAx>
        <c:axId val="12921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9183368"/>
        <c:crosses val="autoZero"/>
        <c:auto val="1"/>
        <c:lblOffset val="100"/>
        <c:tickLblSkip val="2"/>
        <c:noMultiLvlLbl val="0"/>
      </c:catAx>
      <c:valAx>
        <c:axId val="49183368"/>
        <c:scaling>
          <c:orientation val="minMax"/>
          <c:max val="109"/>
          <c:min val="9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Q1 2000 = 1</a:t>
                </a:r>
              </a:p>
            </c:rich>
          </c:tx>
          <c:layout>
            <c:manualLayout>
              <c:xMode val="factor"/>
              <c:yMode val="factor"/>
              <c:x val="0.04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921359"/>
        <c:crossesAt val="1"/>
        <c:crossBetween val="between"/>
        <c:dispUnits/>
      </c:valAx>
      <c:catAx>
        <c:axId val="39997129"/>
        <c:scaling>
          <c:orientation val="minMax"/>
        </c:scaling>
        <c:axPos val="b"/>
        <c:delete val="1"/>
        <c:majorTickMark val="in"/>
        <c:minorTickMark val="none"/>
        <c:tickLblPos val="nextTo"/>
        <c:crossAx val="24429842"/>
        <c:crosses val="autoZero"/>
        <c:auto val="1"/>
        <c:lblOffset val="100"/>
        <c:noMultiLvlLbl val="0"/>
      </c:catAx>
      <c:valAx>
        <c:axId val="24429842"/>
        <c:scaling>
          <c:orientation val="minMax"/>
          <c:max val="109"/>
          <c:min val="9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Q1 2000 = 1</a:t>
                </a:r>
              </a:p>
            </c:rich>
          </c:tx>
          <c:layout>
            <c:manualLayout>
              <c:xMode val="factor"/>
              <c:yMode val="factor"/>
              <c:x val="0.041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9971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"/>
          <c:y val="0.92525"/>
          <c:w val="0.697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345"/>
          <c:w val="0.90475"/>
          <c:h val="0.836"/>
        </c:manualLayout>
      </c:layout>
      <c:lineChart>
        <c:grouping val="standard"/>
        <c:varyColors val="0"/>
        <c:ser>
          <c:idx val="1"/>
          <c:order val="0"/>
          <c:tx>
            <c:strRef>
              <c:f>'II-10'!$C$7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'II-10'!$E$9:$E$34</c:f>
              <c:strCache>
                <c:ptCount val="2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</c:strCache>
            </c:strRef>
          </c:cat>
          <c:val>
            <c:numRef>
              <c:f>'II-10'!$C$9:$C$34</c:f>
              <c:numCache>
                <c:ptCount val="26"/>
                <c:pt idx="0">
                  <c:v>2.7</c:v>
                </c:pt>
                <c:pt idx="1">
                  <c:v>3.8</c:v>
                </c:pt>
                <c:pt idx="2">
                  <c:v>2</c:v>
                </c:pt>
                <c:pt idx="3">
                  <c:v>9.7</c:v>
                </c:pt>
                <c:pt idx="4">
                  <c:v>6.400000000000006</c:v>
                </c:pt>
                <c:pt idx="5">
                  <c:v>5.400000000000006</c:v>
                </c:pt>
                <c:pt idx="6">
                  <c:v>9.7</c:v>
                </c:pt>
                <c:pt idx="7">
                  <c:v>4.3</c:v>
                </c:pt>
                <c:pt idx="8">
                  <c:v>11.9</c:v>
                </c:pt>
                <c:pt idx="9">
                  <c:v>11.3</c:v>
                </c:pt>
                <c:pt idx="10">
                  <c:v>10.6</c:v>
                </c:pt>
                <c:pt idx="11">
                  <c:v>9.8</c:v>
                </c:pt>
                <c:pt idx="12">
                  <c:v>-2.5999999999999943</c:v>
                </c:pt>
                <c:pt idx="13">
                  <c:v>-6.400000000000006</c:v>
                </c:pt>
                <c:pt idx="14">
                  <c:v>-7.3</c:v>
                </c:pt>
                <c:pt idx="15">
                  <c:v>1.2</c:v>
                </c:pt>
                <c:pt idx="16">
                  <c:v>21.9</c:v>
                </c:pt>
                <c:pt idx="17">
                  <c:v>18.6</c:v>
                </c:pt>
                <c:pt idx="18">
                  <c:v>12.7</c:v>
                </c:pt>
                <c:pt idx="19">
                  <c:v>-1.0999999999999943</c:v>
                </c:pt>
                <c:pt idx="20">
                  <c:v>12.2</c:v>
                </c:pt>
                <c:pt idx="21">
                  <c:v>13.9</c:v>
                </c:pt>
                <c:pt idx="22">
                  <c:v>9.5</c:v>
                </c:pt>
                <c:pt idx="23">
                  <c:v>2.2</c:v>
                </c:pt>
                <c:pt idx="24">
                  <c:v>16.4</c:v>
                </c:pt>
                <c:pt idx="25">
                  <c:v>-6.8</c:v>
                </c:pt>
              </c:numCache>
            </c:numRef>
          </c:val>
          <c:smooth val="0"/>
        </c:ser>
        <c:axId val="18541987"/>
        <c:axId val="32660156"/>
      </c:lineChart>
      <c:lineChart>
        <c:grouping val="standard"/>
        <c:varyColors val="0"/>
        <c:ser>
          <c:idx val="2"/>
          <c:order val="1"/>
          <c:tx>
            <c:strRef>
              <c:f>'II-10'!$D$7</c:f>
              <c:strCache>
                <c:ptCount val="1"/>
                <c:pt idx="0">
                  <c:v>Machines, equipment, vehicles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'II-10'!$E$9:$E$34</c:f>
              <c:strCache>
                <c:ptCount val="2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</c:strCache>
            </c:strRef>
          </c:cat>
          <c:val>
            <c:numRef>
              <c:f>'II-10'!$D$9:$D$34</c:f>
              <c:numCache>
                <c:ptCount val="26"/>
                <c:pt idx="0">
                  <c:v>12.5</c:v>
                </c:pt>
                <c:pt idx="1">
                  <c:v>8.5</c:v>
                </c:pt>
                <c:pt idx="2">
                  <c:v>2.5999999999999943</c:v>
                </c:pt>
                <c:pt idx="3">
                  <c:v>6.900000000000006</c:v>
                </c:pt>
                <c:pt idx="4">
                  <c:v>2.4000000000000057</c:v>
                </c:pt>
                <c:pt idx="5">
                  <c:v>0.7999999999999972</c:v>
                </c:pt>
                <c:pt idx="6">
                  <c:v>-5.3</c:v>
                </c:pt>
                <c:pt idx="7">
                  <c:v>0.5999999999999943</c:v>
                </c:pt>
                <c:pt idx="8">
                  <c:v>9.599999999999994</c:v>
                </c:pt>
                <c:pt idx="9">
                  <c:v>1.5999999999999943</c:v>
                </c:pt>
                <c:pt idx="10">
                  <c:v>-1.5999999999999943</c:v>
                </c:pt>
                <c:pt idx="11">
                  <c:v>2.2</c:v>
                </c:pt>
                <c:pt idx="12">
                  <c:v>-0.5</c:v>
                </c:pt>
                <c:pt idx="13">
                  <c:v>12.2</c:v>
                </c:pt>
                <c:pt idx="14">
                  <c:v>22.5</c:v>
                </c:pt>
                <c:pt idx="15">
                  <c:v>12.1</c:v>
                </c:pt>
                <c:pt idx="16">
                  <c:v>13.9</c:v>
                </c:pt>
                <c:pt idx="17">
                  <c:v>1.2</c:v>
                </c:pt>
                <c:pt idx="18">
                  <c:v>14.1</c:v>
                </c:pt>
                <c:pt idx="19">
                  <c:v>3.8</c:v>
                </c:pt>
                <c:pt idx="20">
                  <c:v>2.7</c:v>
                </c:pt>
                <c:pt idx="21">
                  <c:v>4.2</c:v>
                </c:pt>
                <c:pt idx="22">
                  <c:v>8.2</c:v>
                </c:pt>
                <c:pt idx="23">
                  <c:v>4.7</c:v>
                </c:pt>
                <c:pt idx="24">
                  <c:v>3.7</c:v>
                </c:pt>
                <c:pt idx="25">
                  <c:v>1.9000000000000057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'II-10'!$B$7</c:f>
              <c:strCache>
                <c:ptCount val="1"/>
                <c:pt idx="0">
                  <c:v>Overall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'II-10'!$E$9:$E$34</c:f>
              <c:strCache>
                <c:ptCount val="2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</c:strCache>
            </c:strRef>
          </c:cat>
          <c:val>
            <c:numRef>
              <c:f>'II-10'!$B$9:$B$34</c:f>
              <c:numCache>
                <c:ptCount val="26"/>
                <c:pt idx="0">
                  <c:v>7</c:v>
                </c:pt>
                <c:pt idx="1">
                  <c:v>5.5</c:v>
                </c:pt>
                <c:pt idx="2">
                  <c:v>2.2</c:v>
                </c:pt>
                <c:pt idx="3">
                  <c:v>8.400000000000006</c:v>
                </c:pt>
                <c:pt idx="4">
                  <c:v>5.3</c:v>
                </c:pt>
                <c:pt idx="5">
                  <c:v>3.5999999999999943</c:v>
                </c:pt>
                <c:pt idx="6">
                  <c:v>2.9000000000000057</c:v>
                </c:pt>
                <c:pt idx="7">
                  <c:v>3.0999999999999943</c:v>
                </c:pt>
                <c:pt idx="8">
                  <c:v>8.599999999999994</c:v>
                </c:pt>
                <c:pt idx="9">
                  <c:v>5.099999999999994</c:v>
                </c:pt>
                <c:pt idx="10">
                  <c:v>5.2</c:v>
                </c:pt>
                <c:pt idx="11">
                  <c:v>5.5</c:v>
                </c:pt>
                <c:pt idx="12">
                  <c:v>-1.5999999999999943</c:v>
                </c:pt>
                <c:pt idx="13">
                  <c:v>1.9000000000000057</c:v>
                </c:pt>
                <c:pt idx="14">
                  <c:v>4.599999999999994</c:v>
                </c:pt>
                <c:pt idx="15">
                  <c:v>4.7</c:v>
                </c:pt>
                <c:pt idx="16">
                  <c:v>18.9</c:v>
                </c:pt>
                <c:pt idx="17">
                  <c:v>10</c:v>
                </c:pt>
                <c:pt idx="18">
                  <c:v>12.7</c:v>
                </c:pt>
                <c:pt idx="19">
                  <c:v>0.29999999999999716</c:v>
                </c:pt>
                <c:pt idx="20">
                  <c:v>6.8</c:v>
                </c:pt>
                <c:pt idx="21">
                  <c:v>9.400000000000006</c:v>
                </c:pt>
                <c:pt idx="22">
                  <c:v>8.7</c:v>
                </c:pt>
                <c:pt idx="23">
                  <c:v>3.0999999999999943</c:v>
                </c:pt>
                <c:pt idx="24">
                  <c:v>9.7</c:v>
                </c:pt>
                <c:pt idx="25">
                  <c:v>-3.5999999999999943</c:v>
                </c:pt>
              </c:numCache>
            </c:numRef>
          </c:val>
          <c:smooth val="0"/>
        </c:ser>
        <c:axId val="25505949"/>
        <c:axId val="28226950"/>
      </c:lineChart>
      <c:catAx>
        <c:axId val="1854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660156"/>
        <c:crosses val="autoZero"/>
        <c:auto val="1"/>
        <c:lblOffset val="100"/>
        <c:tickLblSkip val="1"/>
        <c:noMultiLvlLbl val="0"/>
      </c:catAx>
      <c:valAx>
        <c:axId val="32660156"/>
        <c:scaling>
          <c:orientation val="minMax"/>
          <c:max val="23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crossAx val="18541987"/>
        <c:crossesAt val="1"/>
        <c:crossBetween val="between"/>
        <c:dispUnits/>
      </c:valAx>
      <c:catAx>
        <c:axId val="25505949"/>
        <c:scaling>
          <c:orientation val="minMax"/>
        </c:scaling>
        <c:axPos val="b"/>
        <c:delete val="1"/>
        <c:majorTickMark val="in"/>
        <c:minorTickMark val="none"/>
        <c:tickLblPos val="nextTo"/>
        <c:crossAx val="28226950"/>
        <c:crosses val="autoZero"/>
        <c:auto val="1"/>
        <c:lblOffset val="100"/>
        <c:noMultiLvlLbl val="0"/>
      </c:catAx>
      <c:valAx>
        <c:axId val="28226950"/>
        <c:scaling>
          <c:orientation val="minMax"/>
          <c:max val="23"/>
          <c:min val="-8"/>
        </c:scaling>
        <c:axPos val="l"/>
        <c:delete val="0"/>
        <c:numFmt formatCode="0" sourceLinked="0"/>
        <c:majorTickMark val="in"/>
        <c:minorTickMark val="none"/>
        <c:tickLblPos val="nextTo"/>
        <c:crossAx val="25505949"/>
        <c:crosses val="max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"/>
          <c:y val="0.9105"/>
          <c:w val="0.9255"/>
          <c:h val="0.0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425"/>
          <c:w val="0.96375"/>
          <c:h val="0.91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FF660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'II-1'!$C$8:$C$49</c:f>
              <c:strCache>
                <c:ptCount val="42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</c:strCache>
            </c:strRef>
          </c:cat>
          <c:val>
            <c:numRef>
              <c:f>'II-1'!$B$8:$B$49</c:f>
              <c:numCache>
                <c:ptCount val="42"/>
                <c:pt idx="0">
                  <c:v>0.01223984793094246</c:v>
                </c:pt>
                <c:pt idx="1">
                  <c:v>0.6722885298620866</c:v>
                </c:pt>
                <c:pt idx="2">
                  <c:v>1.0971922214331329</c:v>
                </c:pt>
                <c:pt idx="3">
                  <c:v>2.736181732815197</c:v>
                </c:pt>
                <c:pt idx="4">
                  <c:v>3.612008917775981</c:v>
                </c:pt>
                <c:pt idx="5">
                  <c:v>4.449620004903167</c:v>
                </c:pt>
                <c:pt idx="6">
                  <c:v>5.272164541188417</c:v>
                </c:pt>
                <c:pt idx="7">
                  <c:v>5.148170476538269</c:v>
                </c:pt>
                <c:pt idx="8">
                  <c:v>5.070994780789604</c:v>
                </c:pt>
                <c:pt idx="9">
                  <c:v>5.103137229823886</c:v>
                </c:pt>
                <c:pt idx="10">
                  <c:v>4.729628729173697</c:v>
                </c:pt>
                <c:pt idx="11">
                  <c:v>4.1650383517399945</c:v>
                </c:pt>
                <c:pt idx="12">
                  <c:v>3.8454896617483314</c:v>
                </c:pt>
                <c:pt idx="13">
                  <c:v>3.624939406602593</c:v>
                </c:pt>
                <c:pt idx="14">
                  <c:v>4.393043905602013</c:v>
                </c:pt>
                <c:pt idx="15">
                  <c:v>5.228174482481293</c:v>
                </c:pt>
                <c:pt idx="16">
                  <c:v>5.858736243724465</c:v>
                </c:pt>
                <c:pt idx="17">
                  <c:v>6.494539276783641</c:v>
                </c:pt>
                <c:pt idx="18">
                  <c:v>5.755726144935551</c:v>
                </c:pt>
                <c:pt idx="19">
                  <c:v>5.7067239113894175</c:v>
                </c:pt>
                <c:pt idx="20">
                  <c:v>5.3606394227970355</c:v>
                </c:pt>
                <c:pt idx="21">
                  <c:v>4.544271705072816</c:v>
                </c:pt>
                <c:pt idx="22">
                  <c:v>4.524835029556542</c:v>
                </c:pt>
                <c:pt idx="23">
                  <c:v>3.6928671532078567</c:v>
                </c:pt>
                <c:pt idx="24">
                  <c:v>3.7753147191901775</c:v>
                </c:pt>
                <c:pt idx="25">
                  <c:v>3.6829646620961967</c:v>
                </c:pt>
                <c:pt idx="26">
                  <c:v>3.6186369444993716</c:v>
                </c:pt>
                <c:pt idx="27">
                  <c:v>3.813471142185506</c:v>
                </c:pt>
                <c:pt idx="28">
                  <c:v>3.1922736593546546</c:v>
                </c:pt>
                <c:pt idx="29">
                  <c:v>3.242087411852566</c:v>
                </c:pt>
                <c:pt idx="30">
                  <c:v>3.5060845154834652</c:v>
                </c:pt>
                <c:pt idx="31">
                  <c:v>3.793608622524289</c:v>
                </c:pt>
                <c:pt idx="32">
                  <c:v>4.596914478777762</c:v>
                </c:pt>
                <c:pt idx="33">
                  <c:v>4.98881865980384</c:v>
                </c:pt>
                <c:pt idx="34">
                  <c:v>4.855353491460988</c:v>
                </c:pt>
                <c:pt idx="35">
                  <c:v>4.8439933181190185</c:v>
                </c:pt>
                <c:pt idx="36">
                  <c:v>4.421376764973715</c:v>
                </c:pt>
                <c:pt idx="37">
                  <c:v>4.37382183806541</c:v>
                </c:pt>
                <c:pt idx="38">
                  <c:v>4.362686531362584</c:v>
                </c:pt>
                <c:pt idx="39">
                  <c:v>4.328231133729986</c:v>
                </c:pt>
                <c:pt idx="40">
                  <c:v>4.3798628935524135</c:v>
                </c:pt>
                <c:pt idx="41">
                  <c:v>4.195500672302828</c:v>
                </c:pt>
              </c:numCache>
            </c:numRef>
          </c:val>
        </c:ser>
        <c:axId val="3411805"/>
        <c:axId val="30706246"/>
      </c:barChart>
      <c:catAx>
        <c:axId val="341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0706246"/>
        <c:crosses val="autoZero"/>
        <c:auto val="1"/>
        <c:lblOffset val="100"/>
        <c:tickLblSkip val="2"/>
        <c:noMultiLvlLbl val="0"/>
      </c:catAx>
      <c:valAx>
        <c:axId val="30706246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11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74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strRef>
              <c:f>'II-10'!$C$8</c:f>
              <c:strCache>
                <c:ptCount val="1"/>
                <c:pt idx="0">
                  <c:v>Építkezések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'II-10'!$A$9:$A$34</c:f>
              <c:strCache>
                <c:ptCount val="26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  <c:pt idx="23">
                  <c:v>2005. IV. né.</c:v>
                </c:pt>
                <c:pt idx="24">
                  <c:v>2006. I. né.</c:v>
                </c:pt>
                <c:pt idx="25">
                  <c:v>2006. II. né.</c:v>
                </c:pt>
              </c:strCache>
            </c:strRef>
          </c:cat>
          <c:val>
            <c:numRef>
              <c:f>'II-10'!$C$9:$C$34</c:f>
              <c:numCache>
                <c:ptCount val="26"/>
                <c:pt idx="0">
                  <c:v>2.7</c:v>
                </c:pt>
                <c:pt idx="1">
                  <c:v>3.8</c:v>
                </c:pt>
                <c:pt idx="2">
                  <c:v>2</c:v>
                </c:pt>
                <c:pt idx="3">
                  <c:v>9.7</c:v>
                </c:pt>
                <c:pt idx="4">
                  <c:v>6.400000000000006</c:v>
                </c:pt>
                <c:pt idx="5">
                  <c:v>5.400000000000006</c:v>
                </c:pt>
                <c:pt idx="6">
                  <c:v>9.7</c:v>
                </c:pt>
                <c:pt idx="7">
                  <c:v>4.3</c:v>
                </c:pt>
                <c:pt idx="8">
                  <c:v>11.9</c:v>
                </c:pt>
                <c:pt idx="9">
                  <c:v>11.3</c:v>
                </c:pt>
                <c:pt idx="10">
                  <c:v>10.6</c:v>
                </c:pt>
                <c:pt idx="11">
                  <c:v>9.8</c:v>
                </c:pt>
                <c:pt idx="12">
                  <c:v>-2.5999999999999943</c:v>
                </c:pt>
                <c:pt idx="13">
                  <c:v>-6.400000000000006</c:v>
                </c:pt>
                <c:pt idx="14">
                  <c:v>-7.3</c:v>
                </c:pt>
                <c:pt idx="15">
                  <c:v>1.2</c:v>
                </c:pt>
                <c:pt idx="16">
                  <c:v>21.9</c:v>
                </c:pt>
                <c:pt idx="17">
                  <c:v>18.6</c:v>
                </c:pt>
                <c:pt idx="18">
                  <c:v>12.7</c:v>
                </c:pt>
                <c:pt idx="19">
                  <c:v>-1.0999999999999943</c:v>
                </c:pt>
                <c:pt idx="20">
                  <c:v>12.2</c:v>
                </c:pt>
                <c:pt idx="21">
                  <c:v>13.9</c:v>
                </c:pt>
                <c:pt idx="22">
                  <c:v>9.5</c:v>
                </c:pt>
                <c:pt idx="23">
                  <c:v>2.2</c:v>
                </c:pt>
                <c:pt idx="24">
                  <c:v>16.4</c:v>
                </c:pt>
                <c:pt idx="25">
                  <c:v>-6.8</c:v>
                </c:pt>
              </c:numCache>
            </c:numRef>
          </c:val>
          <c:smooth val="0"/>
        </c:ser>
        <c:axId val="52715959"/>
        <c:axId val="4681584"/>
      </c:lineChart>
      <c:lineChart>
        <c:grouping val="standard"/>
        <c:varyColors val="0"/>
        <c:ser>
          <c:idx val="2"/>
          <c:order val="1"/>
          <c:tx>
            <c:strRef>
              <c:f>'II-10'!$D$8</c:f>
              <c:strCache>
                <c:ptCount val="1"/>
                <c:pt idx="0">
                  <c:v>Gép, berendezés, jármű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'II-10'!$A$9:$A$34</c:f>
              <c:strCache>
                <c:ptCount val="26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  <c:pt idx="23">
                  <c:v>2005. IV. né.</c:v>
                </c:pt>
                <c:pt idx="24">
                  <c:v>2006. I. né.</c:v>
                </c:pt>
                <c:pt idx="25">
                  <c:v>2006. II. né.</c:v>
                </c:pt>
              </c:strCache>
            </c:strRef>
          </c:cat>
          <c:val>
            <c:numRef>
              <c:f>'II-10'!$D$9:$D$34</c:f>
              <c:numCache>
                <c:ptCount val="26"/>
                <c:pt idx="0">
                  <c:v>12.5</c:v>
                </c:pt>
                <c:pt idx="1">
                  <c:v>8.5</c:v>
                </c:pt>
                <c:pt idx="2">
                  <c:v>2.5999999999999943</c:v>
                </c:pt>
                <c:pt idx="3">
                  <c:v>6.900000000000006</c:v>
                </c:pt>
                <c:pt idx="4">
                  <c:v>2.4000000000000057</c:v>
                </c:pt>
                <c:pt idx="5">
                  <c:v>0.7999999999999972</c:v>
                </c:pt>
                <c:pt idx="6">
                  <c:v>-5.3</c:v>
                </c:pt>
                <c:pt idx="7">
                  <c:v>0.5999999999999943</c:v>
                </c:pt>
                <c:pt idx="8">
                  <c:v>9.599999999999994</c:v>
                </c:pt>
                <c:pt idx="9">
                  <c:v>1.5999999999999943</c:v>
                </c:pt>
                <c:pt idx="10">
                  <c:v>-1.5999999999999943</c:v>
                </c:pt>
                <c:pt idx="11">
                  <c:v>2.2</c:v>
                </c:pt>
                <c:pt idx="12">
                  <c:v>-0.5</c:v>
                </c:pt>
                <c:pt idx="13">
                  <c:v>12.2</c:v>
                </c:pt>
                <c:pt idx="14">
                  <c:v>22.5</c:v>
                </c:pt>
                <c:pt idx="15">
                  <c:v>12.1</c:v>
                </c:pt>
                <c:pt idx="16">
                  <c:v>13.9</c:v>
                </c:pt>
                <c:pt idx="17">
                  <c:v>1.2</c:v>
                </c:pt>
                <c:pt idx="18">
                  <c:v>14.1</c:v>
                </c:pt>
                <c:pt idx="19">
                  <c:v>3.8</c:v>
                </c:pt>
                <c:pt idx="20">
                  <c:v>2.7</c:v>
                </c:pt>
                <c:pt idx="21">
                  <c:v>4.2</c:v>
                </c:pt>
                <c:pt idx="22">
                  <c:v>8.2</c:v>
                </c:pt>
                <c:pt idx="23">
                  <c:v>4.7</c:v>
                </c:pt>
                <c:pt idx="24">
                  <c:v>3.7</c:v>
                </c:pt>
                <c:pt idx="25">
                  <c:v>1.9000000000000057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'II-10'!$B$8</c:f>
              <c:strCache>
                <c:ptCount val="1"/>
                <c:pt idx="0">
                  <c:v>Nemzetgazdaság összesen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'II-10'!$A$9:$A$34</c:f>
              <c:strCache>
                <c:ptCount val="26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  <c:pt idx="23">
                  <c:v>2005. IV. né.</c:v>
                </c:pt>
                <c:pt idx="24">
                  <c:v>2006. I. né.</c:v>
                </c:pt>
                <c:pt idx="25">
                  <c:v>2006. II. né.</c:v>
                </c:pt>
              </c:strCache>
            </c:strRef>
          </c:cat>
          <c:val>
            <c:numRef>
              <c:f>'II-10'!$B$9:$B$34</c:f>
              <c:numCache>
                <c:ptCount val="26"/>
                <c:pt idx="0">
                  <c:v>7</c:v>
                </c:pt>
                <c:pt idx="1">
                  <c:v>5.5</c:v>
                </c:pt>
                <c:pt idx="2">
                  <c:v>2.2</c:v>
                </c:pt>
                <c:pt idx="3">
                  <c:v>8.400000000000006</c:v>
                </c:pt>
                <c:pt idx="4">
                  <c:v>5.3</c:v>
                </c:pt>
                <c:pt idx="5">
                  <c:v>3.5999999999999943</c:v>
                </c:pt>
                <c:pt idx="6">
                  <c:v>2.9000000000000057</c:v>
                </c:pt>
                <c:pt idx="7">
                  <c:v>3.0999999999999943</c:v>
                </c:pt>
                <c:pt idx="8">
                  <c:v>8.599999999999994</c:v>
                </c:pt>
                <c:pt idx="9">
                  <c:v>5.099999999999994</c:v>
                </c:pt>
                <c:pt idx="10">
                  <c:v>5.2</c:v>
                </c:pt>
                <c:pt idx="11">
                  <c:v>5.5</c:v>
                </c:pt>
                <c:pt idx="12">
                  <c:v>-1.5999999999999943</c:v>
                </c:pt>
                <c:pt idx="13">
                  <c:v>1.9000000000000057</c:v>
                </c:pt>
                <c:pt idx="14">
                  <c:v>4.599999999999994</c:v>
                </c:pt>
                <c:pt idx="15">
                  <c:v>4.7</c:v>
                </c:pt>
                <c:pt idx="16">
                  <c:v>18.9</c:v>
                </c:pt>
                <c:pt idx="17">
                  <c:v>10</c:v>
                </c:pt>
                <c:pt idx="18">
                  <c:v>12.7</c:v>
                </c:pt>
                <c:pt idx="19">
                  <c:v>0.29999999999999716</c:v>
                </c:pt>
                <c:pt idx="20">
                  <c:v>6.8</c:v>
                </c:pt>
                <c:pt idx="21">
                  <c:v>9.400000000000006</c:v>
                </c:pt>
                <c:pt idx="22">
                  <c:v>8.7</c:v>
                </c:pt>
                <c:pt idx="23">
                  <c:v>3.0999999999999943</c:v>
                </c:pt>
                <c:pt idx="24">
                  <c:v>9.7</c:v>
                </c:pt>
                <c:pt idx="25">
                  <c:v>-3.5999999999999943</c:v>
                </c:pt>
              </c:numCache>
            </c:numRef>
          </c:val>
          <c:smooth val="0"/>
        </c:ser>
        <c:axId val="42134257"/>
        <c:axId val="43663994"/>
      </c:lineChart>
      <c:catAx>
        <c:axId val="52715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681584"/>
        <c:crosses val="autoZero"/>
        <c:auto val="1"/>
        <c:lblOffset val="100"/>
        <c:tickLblSkip val="1"/>
        <c:noMultiLvlLbl val="0"/>
      </c:catAx>
      <c:valAx>
        <c:axId val="4681584"/>
        <c:scaling>
          <c:orientation val="minMax"/>
          <c:max val="23"/>
          <c:min val="-8"/>
        </c:scaling>
        <c:axPos val="l"/>
        <c:delete val="0"/>
        <c:numFmt formatCode="0" sourceLinked="0"/>
        <c:majorTickMark val="out"/>
        <c:minorTickMark val="none"/>
        <c:tickLblPos val="nextTo"/>
        <c:crossAx val="52715959"/>
        <c:crossesAt val="1"/>
        <c:crossBetween val="between"/>
        <c:dispUnits/>
      </c:valAx>
      <c:catAx>
        <c:axId val="42134257"/>
        <c:scaling>
          <c:orientation val="minMax"/>
        </c:scaling>
        <c:axPos val="b"/>
        <c:delete val="1"/>
        <c:majorTickMark val="in"/>
        <c:minorTickMark val="none"/>
        <c:tickLblPos val="nextTo"/>
        <c:crossAx val="43663994"/>
        <c:crosses val="autoZero"/>
        <c:auto val="1"/>
        <c:lblOffset val="100"/>
        <c:noMultiLvlLbl val="0"/>
      </c:catAx>
      <c:valAx>
        <c:axId val="43663994"/>
        <c:scaling>
          <c:orientation val="minMax"/>
          <c:max val="23"/>
          <c:min val="-8"/>
        </c:scaling>
        <c:axPos val="l"/>
        <c:delete val="0"/>
        <c:numFmt formatCode="0" sourceLinked="0"/>
        <c:majorTickMark val="in"/>
        <c:minorTickMark val="none"/>
        <c:tickLblPos val="nextTo"/>
        <c:crossAx val="42134257"/>
        <c:crosses val="max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6625"/>
          <c:w val="0.99775"/>
          <c:h val="0.1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975"/>
          <c:w val="0.968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'II-11'!$B$8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'II-11'!$D$9:$D$30</c:f>
              <c:strCache>
                <c:ptCount val="22"/>
                <c:pt idx="0">
                  <c:v>01:Q2</c:v>
                </c:pt>
                <c:pt idx="1">
                  <c:v>01:Q3</c:v>
                </c:pt>
                <c:pt idx="2">
                  <c:v>01:Q4</c:v>
                </c:pt>
                <c:pt idx="3">
                  <c:v>02:Q1</c:v>
                </c:pt>
                <c:pt idx="4">
                  <c:v>02:Q2</c:v>
                </c:pt>
                <c:pt idx="5">
                  <c:v>02:Q3</c:v>
                </c:pt>
                <c:pt idx="6">
                  <c:v>02:Q4</c:v>
                </c:pt>
                <c:pt idx="7">
                  <c:v>03:Q1</c:v>
                </c:pt>
                <c:pt idx="8">
                  <c:v>03:Q2</c:v>
                </c:pt>
                <c:pt idx="9">
                  <c:v>03:Q3</c:v>
                </c:pt>
                <c:pt idx="10">
                  <c:v>03:Q4</c:v>
                </c:pt>
                <c:pt idx="11">
                  <c:v>04:Q1</c:v>
                </c:pt>
                <c:pt idx="12">
                  <c:v>04:Q2</c:v>
                </c:pt>
                <c:pt idx="13">
                  <c:v>04:Q3</c:v>
                </c:pt>
                <c:pt idx="14">
                  <c:v>04:Q4</c:v>
                </c:pt>
                <c:pt idx="15">
                  <c:v>05:Q1</c:v>
                </c:pt>
                <c:pt idx="16">
                  <c:v>05:Q2</c:v>
                </c:pt>
                <c:pt idx="17">
                  <c:v>05:Q3</c:v>
                </c:pt>
                <c:pt idx="18">
                  <c:v>05:Q4</c:v>
                </c:pt>
                <c:pt idx="19">
                  <c:v>06:Q1</c:v>
                </c:pt>
                <c:pt idx="20">
                  <c:v>06:Q2</c:v>
                </c:pt>
                <c:pt idx="21">
                  <c:v>06:Q3</c:v>
                </c:pt>
              </c:strCache>
            </c:strRef>
          </c:cat>
          <c:val>
            <c:numRef>
              <c:f>'II-11'!$B$9:$B$30</c:f>
              <c:numCache>
                <c:ptCount val="22"/>
                <c:pt idx="0">
                  <c:v>83.1</c:v>
                </c:pt>
                <c:pt idx="1">
                  <c:v>80.4</c:v>
                </c:pt>
                <c:pt idx="2">
                  <c:v>80.6</c:v>
                </c:pt>
                <c:pt idx="3">
                  <c:v>79.9</c:v>
                </c:pt>
                <c:pt idx="4">
                  <c:v>78.3</c:v>
                </c:pt>
                <c:pt idx="5">
                  <c:v>77.6</c:v>
                </c:pt>
                <c:pt idx="6">
                  <c:v>79.2</c:v>
                </c:pt>
                <c:pt idx="7">
                  <c:v>78.8</c:v>
                </c:pt>
                <c:pt idx="8">
                  <c:v>79.6</c:v>
                </c:pt>
                <c:pt idx="9">
                  <c:v>79.9</c:v>
                </c:pt>
                <c:pt idx="10">
                  <c:v>79.2</c:v>
                </c:pt>
                <c:pt idx="11">
                  <c:v>81.6</c:v>
                </c:pt>
                <c:pt idx="12">
                  <c:v>80.3</c:v>
                </c:pt>
                <c:pt idx="13">
                  <c:v>82.2</c:v>
                </c:pt>
                <c:pt idx="14">
                  <c:v>80</c:v>
                </c:pt>
                <c:pt idx="15">
                  <c:v>80.5</c:v>
                </c:pt>
                <c:pt idx="16">
                  <c:v>82.2</c:v>
                </c:pt>
                <c:pt idx="17">
                  <c:v>83.7</c:v>
                </c:pt>
                <c:pt idx="18">
                  <c:v>82</c:v>
                </c:pt>
                <c:pt idx="19">
                  <c:v>84</c:v>
                </c:pt>
                <c:pt idx="20">
                  <c:v>84</c:v>
                </c:pt>
                <c:pt idx="21">
                  <c:v>84.6</c:v>
                </c:pt>
              </c:numCache>
            </c:numRef>
          </c:val>
        </c:ser>
        <c:gapWidth val="50"/>
        <c:axId val="57431627"/>
        <c:axId val="47122596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'II-11'!$C$9:$C$30</c:f>
              <c:numCache>
                <c:ptCount val="22"/>
                <c:pt idx="0">
                  <c:v>80.98636363636363</c:v>
                </c:pt>
                <c:pt idx="1">
                  <c:v>80.98636363636363</c:v>
                </c:pt>
                <c:pt idx="2">
                  <c:v>80.98636363636363</c:v>
                </c:pt>
                <c:pt idx="3">
                  <c:v>80.98636363636363</c:v>
                </c:pt>
                <c:pt idx="4">
                  <c:v>80.98636363636363</c:v>
                </c:pt>
                <c:pt idx="5">
                  <c:v>80.98636363636363</c:v>
                </c:pt>
                <c:pt idx="6">
                  <c:v>80.98636363636363</c:v>
                </c:pt>
                <c:pt idx="7">
                  <c:v>80.98636363636363</c:v>
                </c:pt>
                <c:pt idx="8">
                  <c:v>80.98636363636363</c:v>
                </c:pt>
                <c:pt idx="9">
                  <c:v>80.98636363636363</c:v>
                </c:pt>
                <c:pt idx="10">
                  <c:v>80.98636363636363</c:v>
                </c:pt>
                <c:pt idx="11">
                  <c:v>80.98636363636363</c:v>
                </c:pt>
                <c:pt idx="12">
                  <c:v>80.98636363636363</c:v>
                </c:pt>
                <c:pt idx="13">
                  <c:v>80.98636363636363</c:v>
                </c:pt>
                <c:pt idx="14">
                  <c:v>80.98636363636363</c:v>
                </c:pt>
                <c:pt idx="15">
                  <c:v>80.98636363636363</c:v>
                </c:pt>
                <c:pt idx="16">
                  <c:v>80.98636363636363</c:v>
                </c:pt>
                <c:pt idx="17">
                  <c:v>80.98636363636363</c:v>
                </c:pt>
                <c:pt idx="18">
                  <c:v>80.98636363636363</c:v>
                </c:pt>
                <c:pt idx="19">
                  <c:v>80.98636363636363</c:v>
                </c:pt>
                <c:pt idx="20">
                  <c:v>80.98636363636363</c:v>
                </c:pt>
                <c:pt idx="21">
                  <c:v>80.98636363636363</c:v>
                </c:pt>
              </c:numCache>
            </c:numRef>
          </c:val>
          <c:smooth val="0"/>
        </c:ser>
        <c:axId val="57431627"/>
        <c:axId val="47122596"/>
      </c:lineChart>
      <c:catAx>
        <c:axId val="57431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7122596"/>
        <c:crosses val="autoZero"/>
        <c:auto val="1"/>
        <c:lblOffset val="100"/>
        <c:noMultiLvlLbl val="0"/>
      </c:catAx>
      <c:valAx>
        <c:axId val="47122596"/>
        <c:scaling>
          <c:orientation val="minMax"/>
          <c:max val="85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431627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2"/>
          <c:w val="0.961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'II-11'!$B$8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'II-11'!$A$9:$A$30</c:f>
              <c:strCache>
                <c:ptCount val="22"/>
                <c:pt idx="0">
                  <c:v>2001. II. né.</c:v>
                </c:pt>
                <c:pt idx="1">
                  <c:v>2001. III. né.</c:v>
                </c:pt>
                <c:pt idx="2">
                  <c:v>2001. IV. né.</c:v>
                </c:pt>
                <c:pt idx="3">
                  <c:v>2002. I. né.</c:v>
                </c:pt>
                <c:pt idx="4">
                  <c:v>2002. II. né.</c:v>
                </c:pt>
                <c:pt idx="5">
                  <c:v>2002. III. né.</c:v>
                </c:pt>
                <c:pt idx="6">
                  <c:v>2002. IV. né.</c:v>
                </c:pt>
                <c:pt idx="7">
                  <c:v>2003. I. né.</c:v>
                </c:pt>
                <c:pt idx="8">
                  <c:v>2003. II. né.</c:v>
                </c:pt>
                <c:pt idx="9">
                  <c:v>2003. III. né.</c:v>
                </c:pt>
                <c:pt idx="10">
                  <c:v>2003. IV. né.</c:v>
                </c:pt>
                <c:pt idx="11">
                  <c:v>2004. I. né.</c:v>
                </c:pt>
                <c:pt idx="12">
                  <c:v>2004. II. né.</c:v>
                </c:pt>
                <c:pt idx="13">
                  <c:v>2004. III. né.</c:v>
                </c:pt>
                <c:pt idx="14">
                  <c:v>2004. IV. né.</c:v>
                </c:pt>
                <c:pt idx="15">
                  <c:v>2005. I. né.</c:v>
                </c:pt>
                <c:pt idx="16">
                  <c:v>2005. II. né.</c:v>
                </c:pt>
                <c:pt idx="17">
                  <c:v>2005. III. né.</c:v>
                </c:pt>
                <c:pt idx="18">
                  <c:v>2005. IV. né.</c:v>
                </c:pt>
                <c:pt idx="19">
                  <c:v>2006. I. né.</c:v>
                </c:pt>
                <c:pt idx="20">
                  <c:v>2006. II. né.</c:v>
                </c:pt>
                <c:pt idx="21">
                  <c:v>2006. III. né.</c:v>
                </c:pt>
              </c:strCache>
            </c:strRef>
          </c:cat>
          <c:val>
            <c:numRef>
              <c:f>'II-11'!$B$9:$B$30</c:f>
              <c:numCache>
                <c:ptCount val="22"/>
                <c:pt idx="0">
                  <c:v>83.1</c:v>
                </c:pt>
                <c:pt idx="1">
                  <c:v>80.4</c:v>
                </c:pt>
                <c:pt idx="2">
                  <c:v>80.6</c:v>
                </c:pt>
                <c:pt idx="3">
                  <c:v>79.9</c:v>
                </c:pt>
                <c:pt idx="4">
                  <c:v>78.3</c:v>
                </c:pt>
                <c:pt idx="5">
                  <c:v>77.6</c:v>
                </c:pt>
                <c:pt idx="6">
                  <c:v>79.2</c:v>
                </c:pt>
                <c:pt idx="7">
                  <c:v>78.8</c:v>
                </c:pt>
                <c:pt idx="8">
                  <c:v>79.6</c:v>
                </c:pt>
                <c:pt idx="9">
                  <c:v>79.9</c:v>
                </c:pt>
                <c:pt idx="10">
                  <c:v>79.2</c:v>
                </c:pt>
                <c:pt idx="11">
                  <c:v>81.6</c:v>
                </c:pt>
                <c:pt idx="12">
                  <c:v>80.3</c:v>
                </c:pt>
                <c:pt idx="13">
                  <c:v>82.2</c:v>
                </c:pt>
                <c:pt idx="14">
                  <c:v>80</c:v>
                </c:pt>
                <c:pt idx="15">
                  <c:v>80.5</c:v>
                </c:pt>
                <c:pt idx="16">
                  <c:v>82.2</c:v>
                </c:pt>
                <c:pt idx="17">
                  <c:v>83.7</c:v>
                </c:pt>
                <c:pt idx="18">
                  <c:v>82</c:v>
                </c:pt>
                <c:pt idx="19">
                  <c:v>84</c:v>
                </c:pt>
                <c:pt idx="20">
                  <c:v>84</c:v>
                </c:pt>
                <c:pt idx="21">
                  <c:v>84.6</c:v>
                </c:pt>
              </c:numCache>
            </c:numRef>
          </c:val>
        </c:ser>
        <c:gapWidth val="50"/>
        <c:axId val="21450181"/>
        <c:axId val="58833902"/>
      </c:barChart>
      <c:lineChart>
        <c:grouping val="standard"/>
        <c:varyColors val="0"/>
        <c:ser>
          <c:idx val="1"/>
          <c:order val="1"/>
          <c:tx>
            <c:strRef>
              <c:f>'II-11'!$C$7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'II-11'!$C$9:$C$30</c:f>
              <c:numCache>
                <c:ptCount val="22"/>
                <c:pt idx="0">
                  <c:v>80.98636363636363</c:v>
                </c:pt>
                <c:pt idx="1">
                  <c:v>80.98636363636363</c:v>
                </c:pt>
                <c:pt idx="2">
                  <c:v>80.98636363636363</c:v>
                </c:pt>
                <c:pt idx="3">
                  <c:v>80.98636363636363</c:v>
                </c:pt>
                <c:pt idx="4">
                  <c:v>80.98636363636363</c:v>
                </c:pt>
                <c:pt idx="5">
                  <c:v>80.98636363636363</c:v>
                </c:pt>
                <c:pt idx="6">
                  <c:v>80.98636363636363</c:v>
                </c:pt>
                <c:pt idx="7">
                  <c:v>80.98636363636363</c:v>
                </c:pt>
                <c:pt idx="8">
                  <c:v>80.98636363636363</c:v>
                </c:pt>
                <c:pt idx="9">
                  <c:v>80.98636363636363</c:v>
                </c:pt>
                <c:pt idx="10">
                  <c:v>80.98636363636363</c:v>
                </c:pt>
                <c:pt idx="11">
                  <c:v>80.98636363636363</c:v>
                </c:pt>
                <c:pt idx="12">
                  <c:v>80.98636363636363</c:v>
                </c:pt>
                <c:pt idx="13">
                  <c:v>80.98636363636363</c:v>
                </c:pt>
                <c:pt idx="14">
                  <c:v>80.98636363636363</c:v>
                </c:pt>
                <c:pt idx="15">
                  <c:v>80.98636363636363</c:v>
                </c:pt>
                <c:pt idx="16">
                  <c:v>80.98636363636363</c:v>
                </c:pt>
                <c:pt idx="17">
                  <c:v>80.98636363636363</c:v>
                </c:pt>
                <c:pt idx="18">
                  <c:v>80.98636363636363</c:v>
                </c:pt>
                <c:pt idx="19">
                  <c:v>80.98636363636363</c:v>
                </c:pt>
                <c:pt idx="20">
                  <c:v>80.98636363636363</c:v>
                </c:pt>
                <c:pt idx="21">
                  <c:v>80.98636363636363</c:v>
                </c:pt>
              </c:numCache>
            </c:numRef>
          </c:val>
          <c:smooth val="0"/>
        </c:ser>
        <c:axId val="21450181"/>
        <c:axId val="58833902"/>
      </c:lineChart>
      <c:catAx>
        <c:axId val="21450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8833902"/>
        <c:crosses val="autoZero"/>
        <c:auto val="1"/>
        <c:lblOffset val="100"/>
        <c:noMultiLvlLbl val="0"/>
      </c:catAx>
      <c:valAx>
        <c:axId val="58833902"/>
        <c:scaling>
          <c:orientation val="minMax"/>
          <c:max val="85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45018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"/>
          <c:w val="0.889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'II-12'!$B$7</c:f>
              <c:strCache>
                <c:ptCount val="1"/>
                <c:pt idx="0">
                  <c:v>Retail turnover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'II-12'!$D$9:$D$31</c:f>
              <c:strCache>
                <c:ptCount val="23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  <c:pt idx="22">
                  <c:v>06:Q3</c:v>
                </c:pt>
              </c:strCache>
            </c:strRef>
          </c:cat>
          <c:val>
            <c:numRef>
              <c:f>'II-12'!$B$9:$B$31</c:f>
              <c:numCache>
                <c:ptCount val="23"/>
                <c:pt idx="0">
                  <c:v>3.3913450187548477</c:v>
                </c:pt>
                <c:pt idx="1">
                  <c:v>5.690933628056655</c:v>
                </c:pt>
                <c:pt idx="2">
                  <c:v>10.848630778001251</c:v>
                </c:pt>
                <c:pt idx="3">
                  <c:v>7.986589104139185</c:v>
                </c:pt>
                <c:pt idx="4">
                  <c:v>13.943394703584715</c:v>
                </c:pt>
                <c:pt idx="5">
                  <c:v>10.957792485067785</c:v>
                </c:pt>
                <c:pt idx="6">
                  <c:v>4.404539663599621</c:v>
                </c:pt>
                <c:pt idx="7">
                  <c:v>9.109749482923803</c:v>
                </c:pt>
                <c:pt idx="8">
                  <c:v>12.203531083232065</c:v>
                </c:pt>
                <c:pt idx="9">
                  <c:v>1.8840999032337038</c:v>
                </c:pt>
                <c:pt idx="10">
                  <c:v>11.287684140379312</c:v>
                </c:pt>
                <c:pt idx="11">
                  <c:v>6.881283637246739</c:v>
                </c:pt>
                <c:pt idx="12">
                  <c:v>2.831147900041003</c:v>
                </c:pt>
                <c:pt idx="13">
                  <c:v>6.461748951731266</c:v>
                </c:pt>
                <c:pt idx="14">
                  <c:v>2.0905102881600754</c:v>
                </c:pt>
                <c:pt idx="15">
                  <c:v>2.562954449782012</c:v>
                </c:pt>
                <c:pt idx="16">
                  <c:v>3.7815446647312</c:v>
                </c:pt>
                <c:pt idx="17">
                  <c:v>9.391033620830953</c:v>
                </c:pt>
                <c:pt idx="18">
                  <c:v>4.3431605934959805</c:v>
                </c:pt>
                <c:pt idx="19">
                  <c:v>6.279830883118208</c:v>
                </c:pt>
                <c:pt idx="20">
                  <c:v>5.701708281314424</c:v>
                </c:pt>
                <c:pt idx="21">
                  <c:v>2.4225567793911864</c:v>
                </c:pt>
                <c:pt idx="22">
                  <c:v>3.625380552409979</c:v>
                </c:pt>
              </c:numCache>
            </c:numRef>
          </c:val>
          <c:smooth val="0"/>
        </c:ser>
        <c:axId val="59743071"/>
        <c:axId val="816728"/>
      </c:lineChart>
      <c:lineChart>
        <c:grouping val="standard"/>
        <c:varyColors val="0"/>
        <c:ser>
          <c:idx val="1"/>
          <c:order val="1"/>
          <c:tx>
            <c:strRef>
              <c:f>'II-12'!$C$7</c:f>
              <c:strCache>
                <c:ptCount val="1"/>
                <c:pt idx="0">
                  <c:v>Consumption expenditure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'II-12'!$D$9:$D$31</c:f>
              <c:strCache>
                <c:ptCount val="23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  <c:pt idx="22">
                  <c:v>06:Q3</c:v>
                </c:pt>
              </c:strCache>
            </c:strRef>
          </c:cat>
          <c:val>
            <c:numRef>
              <c:f>'II-12'!$C$9:$C$31</c:f>
              <c:numCache>
                <c:ptCount val="23"/>
                <c:pt idx="0">
                  <c:v>4.060400999999999</c:v>
                </c:pt>
                <c:pt idx="1">
                  <c:v>8.243216000000004</c:v>
                </c:pt>
                <c:pt idx="2">
                  <c:v>5.718701441600032</c:v>
                </c:pt>
                <c:pt idx="3">
                  <c:v>9.951162777600004</c:v>
                </c:pt>
                <c:pt idx="4">
                  <c:v>16.985856000000027</c:v>
                </c:pt>
                <c:pt idx="5">
                  <c:v>9.0946826256</c:v>
                </c:pt>
                <c:pt idx="6">
                  <c:v>10.3812890625</c:v>
                </c:pt>
                <c:pt idx="7">
                  <c:v>11.679242265599996</c:v>
                </c:pt>
                <c:pt idx="8">
                  <c:v>9.522294784099955</c:v>
                </c:pt>
                <c:pt idx="9">
                  <c:v>4.8870932736000015</c:v>
                </c:pt>
                <c:pt idx="10">
                  <c:v>7.396743297600011</c:v>
                </c:pt>
                <c:pt idx="11">
                  <c:v>4.060400999999999</c:v>
                </c:pt>
                <c:pt idx="12">
                  <c:v>2.421686529599995</c:v>
                </c:pt>
                <c:pt idx="13">
                  <c:v>4.060400999999999</c:v>
                </c:pt>
                <c:pt idx="14">
                  <c:v>2.015050062499938</c:v>
                </c:pt>
                <c:pt idx="15">
                  <c:v>0.8024032015999865</c:v>
                </c:pt>
                <c:pt idx="16">
                  <c:v>0</c:v>
                </c:pt>
                <c:pt idx="17">
                  <c:v>3.648892256100055</c:v>
                </c:pt>
                <c:pt idx="18">
                  <c:v>2.015050062499938</c:v>
                </c:pt>
                <c:pt idx="19">
                  <c:v>2.015050062499938</c:v>
                </c:pt>
                <c:pt idx="20">
                  <c:v>2.82953744010004</c:v>
                </c:pt>
                <c:pt idx="21">
                  <c:v>2.421686529599995</c:v>
                </c:pt>
              </c:numCache>
            </c:numRef>
          </c:val>
          <c:smooth val="0"/>
        </c:ser>
        <c:axId val="7350553"/>
        <c:axId val="66154978"/>
      </c:lineChart>
      <c:catAx>
        <c:axId val="59743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816728"/>
        <c:crosses val="autoZero"/>
        <c:auto val="1"/>
        <c:lblOffset val="100"/>
        <c:noMultiLvlLbl val="0"/>
      </c:catAx>
      <c:valAx>
        <c:axId val="816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743071"/>
        <c:crossesAt val="1"/>
        <c:crossBetween val="between"/>
        <c:dispUnits/>
      </c:valAx>
      <c:catAx>
        <c:axId val="7350553"/>
        <c:scaling>
          <c:orientation val="minMax"/>
        </c:scaling>
        <c:axPos val="b"/>
        <c:delete val="1"/>
        <c:majorTickMark val="in"/>
        <c:minorTickMark val="none"/>
        <c:tickLblPos val="nextTo"/>
        <c:crossAx val="66154978"/>
        <c:crosses val="autoZero"/>
        <c:auto val="1"/>
        <c:lblOffset val="100"/>
        <c:noMultiLvlLbl val="0"/>
      </c:catAx>
      <c:valAx>
        <c:axId val="661549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3505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93875"/>
          <c:w val="0.634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925"/>
          <c:w val="0.92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'II-12'!$B$8</c:f>
              <c:strCache>
                <c:ptCount val="1"/>
                <c:pt idx="0">
                  <c:v>Kiskereskedelmi forgalom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'II-12'!$A$9:$A$31</c:f>
              <c:strCache>
                <c:ptCount val="23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  <c:pt idx="22">
                  <c:v>2006. III. né.</c:v>
                </c:pt>
              </c:strCache>
            </c:strRef>
          </c:cat>
          <c:val>
            <c:numRef>
              <c:f>'II-12'!$B$9:$B$31</c:f>
              <c:numCache>
                <c:ptCount val="23"/>
                <c:pt idx="0">
                  <c:v>3.3913450187548477</c:v>
                </c:pt>
                <c:pt idx="1">
                  <c:v>5.690933628056655</c:v>
                </c:pt>
                <c:pt idx="2">
                  <c:v>10.848630778001251</c:v>
                </c:pt>
                <c:pt idx="3">
                  <c:v>7.986589104139185</c:v>
                </c:pt>
                <c:pt idx="4">
                  <c:v>13.943394703584715</c:v>
                </c:pt>
                <c:pt idx="5">
                  <c:v>10.957792485067785</c:v>
                </c:pt>
                <c:pt idx="6">
                  <c:v>4.404539663599621</c:v>
                </c:pt>
                <c:pt idx="7">
                  <c:v>9.109749482923803</c:v>
                </c:pt>
                <c:pt idx="8">
                  <c:v>12.203531083232065</c:v>
                </c:pt>
                <c:pt idx="9">
                  <c:v>1.8840999032337038</c:v>
                </c:pt>
                <c:pt idx="10">
                  <c:v>11.287684140379312</c:v>
                </c:pt>
                <c:pt idx="11">
                  <c:v>6.881283637246739</c:v>
                </c:pt>
                <c:pt idx="12">
                  <c:v>2.831147900041003</c:v>
                </c:pt>
                <c:pt idx="13">
                  <c:v>6.461748951731266</c:v>
                </c:pt>
                <c:pt idx="14">
                  <c:v>2.0905102881600754</c:v>
                </c:pt>
                <c:pt idx="15">
                  <c:v>2.562954449782012</c:v>
                </c:pt>
                <c:pt idx="16">
                  <c:v>3.7815446647312</c:v>
                </c:pt>
                <c:pt idx="17">
                  <c:v>9.391033620830953</c:v>
                </c:pt>
                <c:pt idx="18">
                  <c:v>4.3431605934959805</c:v>
                </c:pt>
                <c:pt idx="19">
                  <c:v>6.279830883118208</c:v>
                </c:pt>
                <c:pt idx="20">
                  <c:v>5.701708281314424</c:v>
                </c:pt>
                <c:pt idx="21">
                  <c:v>2.4225567793911864</c:v>
                </c:pt>
                <c:pt idx="22">
                  <c:v>3.625380552409979</c:v>
                </c:pt>
              </c:numCache>
            </c:numRef>
          </c:val>
          <c:smooth val="0"/>
        </c:ser>
        <c:axId val="58523891"/>
        <c:axId val="56952972"/>
      </c:lineChart>
      <c:lineChart>
        <c:grouping val="standard"/>
        <c:varyColors val="0"/>
        <c:ser>
          <c:idx val="1"/>
          <c:order val="1"/>
          <c:tx>
            <c:strRef>
              <c:f>'II-12'!$C$8</c:f>
              <c:strCache>
                <c:ptCount val="1"/>
                <c:pt idx="0">
                  <c:v>Fogyasztási kiadások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'II-12'!$A$9:$A$31</c:f>
              <c:strCache>
                <c:ptCount val="23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  <c:pt idx="22">
                  <c:v>2006. III. né.</c:v>
                </c:pt>
              </c:strCache>
            </c:strRef>
          </c:cat>
          <c:val>
            <c:numRef>
              <c:f>'II-12'!$C$9:$C$31</c:f>
              <c:numCache>
                <c:ptCount val="23"/>
                <c:pt idx="0">
                  <c:v>4.060400999999999</c:v>
                </c:pt>
                <c:pt idx="1">
                  <c:v>8.243216000000004</c:v>
                </c:pt>
                <c:pt idx="2">
                  <c:v>5.718701441600032</c:v>
                </c:pt>
                <c:pt idx="3">
                  <c:v>9.951162777600004</c:v>
                </c:pt>
                <c:pt idx="4">
                  <c:v>16.985856000000027</c:v>
                </c:pt>
                <c:pt idx="5">
                  <c:v>9.0946826256</c:v>
                </c:pt>
                <c:pt idx="6">
                  <c:v>10.3812890625</c:v>
                </c:pt>
                <c:pt idx="7">
                  <c:v>11.679242265599996</c:v>
                </c:pt>
                <c:pt idx="8">
                  <c:v>9.522294784099955</c:v>
                </c:pt>
                <c:pt idx="9">
                  <c:v>4.8870932736000015</c:v>
                </c:pt>
                <c:pt idx="10">
                  <c:v>7.396743297600011</c:v>
                </c:pt>
                <c:pt idx="11">
                  <c:v>4.060400999999999</c:v>
                </c:pt>
                <c:pt idx="12">
                  <c:v>2.421686529599995</c:v>
                </c:pt>
                <c:pt idx="13">
                  <c:v>4.060400999999999</c:v>
                </c:pt>
                <c:pt idx="14">
                  <c:v>2.015050062499938</c:v>
                </c:pt>
                <c:pt idx="15">
                  <c:v>0.8024032015999865</c:v>
                </c:pt>
                <c:pt idx="16">
                  <c:v>0</c:v>
                </c:pt>
                <c:pt idx="17">
                  <c:v>3.648892256100055</c:v>
                </c:pt>
                <c:pt idx="18">
                  <c:v>2.015050062499938</c:v>
                </c:pt>
                <c:pt idx="19">
                  <c:v>2.015050062499938</c:v>
                </c:pt>
                <c:pt idx="20">
                  <c:v>2.82953744010004</c:v>
                </c:pt>
                <c:pt idx="21">
                  <c:v>2.421686529599995</c:v>
                </c:pt>
              </c:numCache>
            </c:numRef>
          </c:val>
          <c:smooth val="0"/>
        </c:ser>
        <c:axId val="42814701"/>
        <c:axId val="49787990"/>
      </c:lineChart>
      <c:catAx>
        <c:axId val="58523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6952972"/>
        <c:crosses val="autoZero"/>
        <c:auto val="1"/>
        <c:lblOffset val="100"/>
        <c:noMultiLvlLbl val="0"/>
      </c:catAx>
      <c:valAx>
        <c:axId val="569529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523891"/>
        <c:crossesAt val="1"/>
        <c:crossBetween val="between"/>
        <c:dispUnits/>
      </c:valAx>
      <c:catAx>
        <c:axId val="42814701"/>
        <c:scaling>
          <c:orientation val="minMax"/>
        </c:scaling>
        <c:axPos val="b"/>
        <c:delete val="1"/>
        <c:majorTickMark val="in"/>
        <c:minorTickMark val="none"/>
        <c:tickLblPos val="nextTo"/>
        <c:crossAx val="49787990"/>
        <c:crosses val="autoZero"/>
        <c:auto val="1"/>
        <c:lblOffset val="100"/>
        <c:noMultiLvlLbl val="0"/>
      </c:catAx>
      <c:valAx>
        <c:axId val="497879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8147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25"/>
          <c:y val="0.917"/>
          <c:w val="0.65675"/>
          <c:h val="0.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25"/>
          <c:w val="0.937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'II-13'!$B$7</c:f>
              <c:strCache>
                <c:ptCount val="1"/>
                <c:pt idx="0">
                  <c:v>Consumption 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'II-13'!$A$9:$A$22</c:f>
              <c:strCache>
                <c:ptCount val="14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</c:strCache>
            </c:strRef>
          </c:cat>
          <c:val>
            <c:numRef>
              <c:f>'II-13'!$B$9:$B$22</c:f>
              <c:numCache>
                <c:ptCount val="14"/>
                <c:pt idx="0">
                  <c:v>82.62660177919962</c:v>
                </c:pt>
                <c:pt idx="1">
                  <c:v>79.63240863438962</c:v>
                </c:pt>
                <c:pt idx="2">
                  <c:v>80.11539011041032</c:v>
                </c:pt>
                <c:pt idx="3">
                  <c:v>80.55045028869482</c:v>
                </c:pt>
                <c:pt idx="4">
                  <c:v>84.33781571785119</c:v>
                </c:pt>
                <c:pt idx="5">
                  <c:v>85.16887034810217</c:v>
                </c:pt>
                <c:pt idx="6">
                  <c:v>84.72134204892413</c:v>
                </c:pt>
                <c:pt idx="7">
                  <c:v>87.19572050965729</c:v>
                </c:pt>
                <c:pt idx="8">
                  <c:v>90.238968184264</c:v>
                </c:pt>
                <c:pt idx="9">
                  <c:v>87.2345108150717</c:v>
                </c:pt>
                <c:pt idx="10">
                  <c:v>85.29382731388846</c:v>
                </c:pt>
                <c:pt idx="11">
                  <c:v>85.36271325728859</c:v>
                </c:pt>
              </c:numCache>
            </c:numRef>
          </c:val>
          <c:smooth val="0"/>
        </c:ser>
        <c:marker val="1"/>
        <c:axId val="45438727"/>
        <c:axId val="6295360"/>
      </c:lineChart>
      <c:lineChart>
        <c:grouping val="standard"/>
        <c:varyColors val="0"/>
        <c:ser>
          <c:idx val="1"/>
          <c:order val="1"/>
          <c:tx>
            <c:strRef>
              <c:f>'II-13'!$C$7</c:f>
              <c:strCache>
                <c:ptCount val="1"/>
                <c:pt idx="0">
                  <c:v>Financial savings rate (rhs)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'II-13'!$A$9:$A$22</c:f>
              <c:strCache>
                <c:ptCount val="14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</c:strCache>
            </c:strRef>
          </c:cat>
          <c:val>
            <c:numRef>
              <c:f>'II-13'!$C$9:$C$22</c:f>
              <c:numCache>
                <c:ptCount val="14"/>
                <c:pt idx="0">
                  <c:v>14.4495684174226</c:v>
                </c:pt>
                <c:pt idx="1">
                  <c:v>15.176708581362114</c:v>
                </c:pt>
                <c:pt idx="2">
                  <c:v>13.699275215243672</c:v>
                </c:pt>
                <c:pt idx="3">
                  <c:v>15.114672481255939</c:v>
                </c:pt>
                <c:pt idx="4">
                  <c:v>11.315488145267674</c:v>
                </c:pt>
                <c:pt idx="5">
                  <c:v>9.679733469933568</c:v>
                </c:pt>
                <c:pt idx="6">
                  <c:v>8.66623639062345</c:v>
                </c:pt>
                <c:pt idx="7">
                  <c:v>4.449598877053562</c:v>
                </c:pt>
                <c:pt idx="8">
                  <c:v>0.34146606024938275</c:v>
                </c:pt>
                <c:pt idx="9">
                  <c:v>3.96230737461604</c:v>
                </c:pt>
                <c:pt idx="10">
                  <c:v>6.721028723999174</c:v>
                </c:pt>
                <c:pt idx="11">
                  <c:v>5.8852007118841865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'II-13'!$D$7</c:f>
              <c:strCache>
                <c:ptCount val="1"/>
                <c:pt idx="0">
                  <c:v>Dwelling inv (rhs)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'II-13'!$A$9:$A$22</c:f>
              <c:strCache>
                <c:ptCount val="14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</c:strCache>
            </c:strRef>
          </c:cat>
          <c:val>
            <c:numRef>
              <c:f>'II-13'!$D$9:$D$22</c:f>
              <c:numCache>
                <c:ptCount val="14"/>
                <c:pt idx="0">
                  <c:v>7.719648073120863</c:v>
                </c:pt>
                <c:pt idx="1">
                  <c:v>7.663113455662769</c:v>
                </c:pt>
                <c:pt idx="2">
                  <c:v>8.460086784351532</c:v>
                </c:pt>
                <c:pt idx="3">
                  <c:v>7.77409972555578</c:v>
                </c:pt>
                <c:pt idx="4">
                  <c:v>7.621199855230812</c:v>
                </c:pt>
                <c:pt idx="5">
                  <c:v>7.469423311255505</c:v>
                </c:pt>
                <c:pt idx="6">
                  <c:v>8.28143738210084</c:v>
                </c:pt>
                <c:pt idx="7">
                  <c:v>8.795708690035859</c:v>
                </c:pt>
                <c:pt idx="8">
                  <c:v>9.05005631935427</c:v>
                </c:pt>
                <c:pt idx="9">
                  <c:v>9.796649067567797</c:v>
                </c:pt>
                <c:pt idx="10">
                  <c:v>8.933210913975726</c:v>
                </c:pt>
                <c:pt idx="11">
                  <c:v>8.187473407213796</c:v>
                </c:pt>
              </c:numCache>
            </c:numRef>
          </c:val>
          <c:smooth val="0"/>
        </c:ser>
        <c:marker val="1"/>
        <c:axId val="56658241"/>
        <c:axId val="40162122"/>
      </c:lineChart>
      <c:dateAx>
        <c:axId val="4543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295360"/>
        <c:crosses val="autoZero"/>
        <c:auto val="0"/>
        <c:noMultiLvlLbl val="0"/>
      </c:dateAx>
      <c:valAx>
        <c:axId val="62953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438727"/>
        <c:crossesAt val="1"/>
        <c:crossBetween val="between"/>
        <c:dispUnits/>
      </c:valAx>
      <c:dateAx>
        <c:axId val="56658241"/>
        <c:scaling>
          <c:orientation val="minMax"/>
        </c:scaling>
        <c:axPos val="b"/>
        <c:delete val="1"/>
        <c:majorTickMark val="in"/>
        <c:minorTickMark val="none"/>
        <c:tickLblPos val="nextTo"/>
        <c:crossAx val="40162122"/>
        <c:crosses val="autoZero"/>
        <c:auto val="0"/>
        <c:noMultiLvlLbl val="0"/>
      </c:dateAx>
      <c:valAx>
        <c:axId val="401621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8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6582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"/>
          <c:y val="0.9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3775"/>
          <c:w val="0.86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'II-13'!$B$8</c:f>
              <c:strCache>
                <c:ptCount val="1"/>
                <c:pt idx="0">
                  <c:v>Fogyasztási ráta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'II-13'!$A$9:$A$22</c:f>
              <c:strCache>
                <c:ptCount val="14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</c:strCache>
            </c:strRef>
          </c:cat>
          <c:val>
            <c:numRef>
              <c:f>'II-13'!$B$9:$B$22</c:f>
              <c:numCache>
                <c:ptCount val="14"/>
                <c:pt idx="0">
                  <c:v>82.62660177919962</c:v>
                </c:pt>
                <c:pt idx="1">
                  <c:v>79.63240863438962</c:v>
                </c:pt>
                <c:pt idx="2">
                  <c:v>80.11539011041032</c:v>
                </c:pt>
                <c:pt idx="3">
                  <c:v>80.55045028869482</c:v>
                </c:pt>
                <c:pt idx="4">
                  <c:v>84.33781571785119</c:v>
                </c:pt>
                <c:pt idx="5">
                  <c:v>85.16887034810217</c:v>
                </c:pt>
                <c:pt idx="6">
                  <c:v>84.72134204892413</c:v>
                </c:pt>
                <c:pt idx="7">
                  <c:v>87.19572050965729</c:v>
                </c:pt>
                <c:pt idx="8">
                  <c:v>90.238968184264</c:v>
                </c:pt>
                <c:pt idx="9">
                  <c:v>87.2345108150717</c:v>
                </c:pt>
                <c:pt idx="10">
                  <c:v>85.29382731388846</c:v>
                </c:pt>
                <c:pt idx="11">
                  <c:v>85.36271325728859</c:v>
                </c:pt>
              </c:numCache>
            </c:numRef>
          </c:val>
          <c:smooth val="0"/>
        </c:ser>
        <c:marker val="1"/>
        <c:axId val="25914779"/>
        <c:axId val="31906420"/>
      </c:lineChart>
      <c:lineChart>
        <c:grouping val="standard"/>
        <c:varyColors val="0"/>
        <c:ser>
          <c:idx val="1"/>
          <c:order val="1"/>
          <c:tx>
            <c:strRef>
              <c:f>'II-13'!$C$8</c:f>
              <c:strCache>
                <c:ptCount val="1"/>
                <c:pt idx="0">
                  <c:v>Pénzügyi megtakarítási ráta (jobb skála)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'II-13'!$A$9:$A$22</c:f>
              <c:strCache>
                <c:ptCount val="14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</c:strCache>
            </c:strRef>
          </c:cat>
          <c:val>
            <c:numRef>
              <c:f>'II-13'!$C$9:$C$22</c:f>
              <c:numCache>
                <c:ptCount val="14"/>
                <c:pt idx="0">
                  <c:v>14.4495684174226</c:v>
                </c:pt>
                <c:pt idx="1">
                  <c:v>15.176708581362114</c:v>
                </c:pt>
                <c:pt idx="2">
                  <c:v>13.699275215243672</c:v>
                </c:pt>
                <c:pt idx="3">
                  <c:v>15.114672481255939</c:v>
                </c:pt>
                <c:pt idx="4">
                  <c:v>11.315488145267674</c:v>
                </c:pt>
                <c:pt idx="5">
                  <c:v>9.679733469933568</c:v>
                </c:pt>
                <c:pt idx="6">
                  <c:v>8.66623639062345</c:v>
                </c:pt>
                <c:pt idx="7">
                  <c:v>4.449598877053562</c:v>
                </c:pt>
                <c:pt idx="8">
                  <c:v>0.34146606024938275</c:v>
                </c:pt>
                <c:pt idx="9">
                  <c:v>3.96230737461604</c:v>
                </c:pt>
                <c:pt idx="10">
                  <c:v>6.721028723999174</c:v>
                </c:pt>
                <c:pt idx="11">
                  <c:v>5.8852007118841865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'II-13'!$D$8</c:f>
              <c:strCache>
                <c:ptCount val="1"/>
                <c:pt idx="0">
                  <c:v>Ingatlan beruházások (jobb skála)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'II-13'!$A$9:$A$22</c:f>
              <c:strCache>
                <c:ptCount val="14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</c:strCache>
            </c:strRef>
          </c:cat>
          <c:val>
            <c:numRef>
              <c:f>'II-13'!$D$9:$D$22</c:f>
              <c:numCache>
                <c:ptCount val="14"/>
                <c:pt idx="0">
                  <c:v>7.719648073120863</c:v>
                </c:pt>
                <c:pt idx="1">
                  <c:v>7.663113455662769</c:v>
                </c:pt>
                <c:pt idx="2">
                  <c:v>8.460086784351532</c:v>
                </c:pt>
                <c:pt idx="3">
                  <c:v>7.77409972555578</c:v>
                </c:pt>
                <c:pt idx="4">
                  <c:v>7.621199855230812</c:v>
                </c:pt>
                <c:pt idx="5">
                  <c:v>7.469423311255505</c:v>
                </c:pt>
                <c:pt idx="6">
                  <c:v>8.28143738210084</c:v>
                </c:pt>
                <c:pt idx="7">
                  <c:v>8.795708690035859</c:v>
                </c:pt>
                <c:pt idx="8">
                  <c:v>9.05005631935427</c:v>
                </c:pt>
                <c:pt idx="9">
                  <c:v>9.796649067567797</c:v>
                </c:pt>
                <c:pt idx="10">
                  <c:v>8.933210913975726</c:v>
                </c:pt>
                <c:pt idx="11">
                  <c:v>8.187473407213796</c:v>
                </c:pt>
              </c:numCache>
            </c:numRef>
          </c:val>
          <c:smooth val="0"/>
        </c:ser>
        <c:marker val="1"/>
        <c:axId val="18722325"/>
        <c:axId val="34283198"/>
      </c:lineChart>
      <c:dateAx>
        <c:axId val="2591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1906420"/>
        <c:crosses val="autoZero"/>
        <c:auto val="0"/>
        <c:noMultiLvlLbl val="0"/>
      </c:dateAx>
      <c:valAx>
        <c:axId val="319064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914779"/>
        <c:crossesAt val="1"/>
        <c:crossBetween val="between"/>
        <c:dispUnits/>
      </c:valAx>
      <c:dateAx>
        <c:axId val="18722325"/>
        <c:scaling>
          <c:orientation val="minMax"/>
        </c:scaling>
        <c:axPos val="b"/>
        <c:delete val="1"/>
        <c:majorTickMark val="in"/>
        <c:minorTickMark val="none"/>
        <c:tickLblPos val="nextTo"/>
        <c:crossAx val="34283198"/>
        <c:crosses val="autoZero"/>
        <c:auto val="0"/>
        <c:noMultiLvlLbl val="0"/>
      </c:dateAx>
      <c:valAx>
        <c:axId val="342831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57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7223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5"/>
          <c:w val="1"/>
          <c:h val="0.86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'II-14'!$D$6</c:f>
              <c:strCache>
                <c:ptCount val="1"/>
                <c:pt idx="0">
                  <c:v>Real house price changes</c:v>
                </c:pt>
              </c:strCache>
            </c:strRef>
          </c:tx>
          <c:spPr>
            <a:solidFill>
              <a:srgbClr val="FF660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val>
            <c:numRef>
              <c:f>'II-14'!$D$8:$D$33</c:f>
              <c:numCache>
                <c:ptCount val="26"/>
                <c:pt idx="0">
                  <c:v>-3.060385742227197</c:v>
                </c:pt>
                <c:pt idx="1">
                  <c:v>-0.083802981334685</c:v>
                </c:pt>
                <c:pt idx="2">
                  <c:v>8.114238886763019</c:v>
                </c:pt>
                <c:pt idx="3">
                  <c:v>15.503718140079556</c:v>
                </c:pt>
                <c:pt idx="4">
                  <c:v>29.90148728985207</c:v>
                </c:pt>
                <c:pt idx="5">
                  <c:v>23.522013451628226</c:v>
                </c:pt>
                <c:pt idx="6">
                  <c:v>8.969262583701692</c:v>
                </c:pt>
                <c:pt idx="7">
                  <c:v>3.7431098779388208</c:v>
                </c:pt>
                <c:pt idx="8">
                  <c:v>-4.342612990814246</c:v>
                </c:pt>
                <c:pt idx="9">
                  <c:v>-6.55162620369363</c:v>
                </c:pt>
                <c:pt idx="10">
                  <c:v>0.7478033703811349</c:v>
                </c:pt>
                <c:pt idx="11">
                  <c:v>0.21274414635671235</c:v>
                </c:pt>
                <c:pt idx="12">
                  <c:v>3.8426461535836864</c:v>
                </c:pt>
                <c:pt idx="13">
                  <c:v>6.780268089480771</c:v>
                </c:pt>
                <c:pt idx="14">
                  <c:v>5.74985515448806</c:v>
                </c:pt>
                <c:pt idx="15">
                  <c:v>7.15488203246079</c:v>
                </c:pt>
                <c:pt idx="16">
                  <c:v>7.023550107068218</c:v>
                </c:pt>
                <c:pt idx="17">
                  <c:v>3.793827040780812</c:v>
                </c:pt>
                <c:pt idx="18">
                  <c:v>-0.2893841195998874</c:v>
                </c:pt>
                <c:pt idx="19">
                  <c:v>-1.0202780255149548</c:v>
                </c:pt>
                <c:pt idx="20">
                  <c:v>-1.3757759447782547</c:v>
                </c:pt>
                <c:pt idx="21">
                  <c:v>-2.560420530571818</c:v>
                </c:pt>
                <c:pt idx="22">
                  <c:v>-2.2559474564002073</c:v>
                </c:pt>
                <c:pt idx="23">
                  <c:v>-4.9837736231652485</c:v>
                </c:pt>
                <c:pt idx="24">
                  <c:v>-6.306994373294145</c:v>
                </c:pt>
                <c:pt idx="25">
                  <c:v>-3.326567243102758</c:v>
                </c:pt>
              </c:numCache>
            </c:numRef>
          </c:val>
        </c:ser>
        <c:axId val="40113327"/>
        <c:axId val="25475624"/>
      </c:barChart>
      <c:lineChart>
        <c:grouping val="standard"/>
        <c:varyColors val="0"/>
        <c:ser>
          <c:idx val="0"/>
          <c:order val="1"/>
          <c:tx>
            <c:strRef>
              <c:f>'II-14'!$B$6</c:f>
              <c:strCache>
                <c:ptCount val="1"/>
                <c:pt idx="0">
                  <c:v>Homes Built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'II-14'!$E$8:$E$33</c:f>
              <c:strCache>
                <c:ptCount val="26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</c:strCache>
            </c:strRef>
          </c:cat>
          <c:val>
            <c:numRef>
              <c:f>'II-14'!$B$8:$B$33</c:f>
              <c:numCache>
                <c:ptCount val="26"/>
                <c:pt idx="0">
                  <c:v>-1.0176374268789299</c:v>
                </c:pt>
                <c:pt idx="1">
                  <c:v>-3.504460397100521</c:v>
                </c:pt>
                <c:pt idx="2">
                  <c:v>13.196307974154925</c:v>
                </c:pt>
                <c:pt idx="3">
                  <c:v>15.458463491096737</c:v>
                </c:pt>
                <c:pt idx="4">
                  <c:v>16.33680978305706</c:v>
                </c:pt>
                <c:pt idx="5">
                  <c:v>5.472333821569407</c:v>
                </c:pt>
                <c:pt idx="6">
                  <c:v>3.1994346075920057</c:v>
                </c:pt>
                <c:pt idx="7">
                  <c:v>5.194205085380635</c:v>
                </c:pt>
                <c:pt idx="8">
                  <c:v>3.3102977329544387</c:v>
                </c:pt>
                <c:pt idx="9">
                  <c:v>1.847676055910706</c:v>
                </c:pt>
                <c:pt idx="10">
                  <c:v>1.1810325286187247</c:v>
                </c:pt>
                <c:pt idx="11">
                  <c:v>-0.4419372819596011</c:v>
                </c:pt>
                <c:pt idx="12">
                  <c:v>3.0324336689987157</c:v>
                </c:pt>
                <c:pt idx="13">
                  <c:v>4.496637615044459</c:v>
                </c:pt>
                <c:pt idx="14">
                  <c:v>7.98344473502424</c:v>
                </c:pt>
                <c:pt idx="15">
                  <c:v>8.312057594646296</c:v>
                </c:pt>
                <c:pt idx="16">
                  <c:v>5.547998284940249</c:v>
                </c:pt>
                <c:pt idx="17">
                  <c:v>4.294924687445004</c:v>
                </c:pt>
                <c:pt idx="18">
                  <c:v>1.2655991619451328</c:v>
                </c:pt>
                <c:pt idx="19">
                  <c:v>-0.9192199198692302</c:v>
                </c:pt>
                <c:pt idx="20">
                  <c:v>-0.49983134086412423</c:v>
                </c:pt>
                <c:pt idx="21">
                  <c:v>-2.774407527711446</c:v>
                </c:pt>
                <c:pt idx="22">
                  <c:v>-2.3041612075937272</c:v>
                </c:pt>
                <c:pt idx="23">
                  <c:v>-4.920640176736673</c:v>
                </c:pt>
                <c:pt idx="24">
                  <c:v>-5.459332889522078</c:v>
                </c:pt>
                <c:pt idx="25">
                  <c:v>-5.004879478059124</c:v>
                </c:pt>
              </c:numCache>
            </c:numRef>
          </c:val>
          <c:smooth val="0"/>
        </c:ser>
        <c:axId val="40113327"/>
        <c:axId val="25475624"/>
      </c:lineChart>
      <c:lineChart>
        <c:grouping val="standard"/>
        <c:varyColors val="0"/>
        <c:ser>
          <c:idx val="1"/>
          <c:order val="2"/>
          <c:tx>
            <c:strRef>
              <c:f>'II-14'!$C$6</c:f>
              <c:strCache>
                <c:ptCount val="1"/>
                <c:pt idx="0">
                  <c:v>Building permits (right axis)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'II-14'!$A$8:$A$33</c:f>
              <c:strCache>
                <c:ptCount val="26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  <c:pt idx="23">
                  <c:v>2005. IV. né.</c:v>
                </c:pt>
                <c:pt idx="24">
                  <c:v>2006. I. né.</c:v>
                </c:pt>
                <c:pt idx="25">
                  <c:v>2006. II. né.</c:v>
                </c:pt>
              </c:strCache>
            </c:strRef>
          </c:cat>
          <c:val>
            <c:numRef>
              <c:f>'II-14'!$C$8:$C$33</c:f>
              <c:numCache>
                <c:ptCount val="26"/>
                <c:pt idx="0">
                  <c:v>11.166895231843114</c:v>
                </c:pt>
                <c:pt idx="1">
                  <c:v>13.037358294951147</c:v>
                </c:pt>
                <c:pt idx="2">
                  <c:v>9.894708539092912</c:v>
                </c:pt>
                <c:pt idx="3">
                  <c:v>3.2640312181132316</c:v>
                </c:pt>
                <c:pt idx="4">
                  <c:v>-0.5664655161285879</c:v>
                </c:pt>
                <c:pt idx="5">
                  <c:v>-1.7223600010652973</c:v>
                </c:pt>
                <c:pt idx="6">
                  <c:v>1.1789617879049814</c:v>
                </c:pt>
                <c:pt idx="7">
                  <c:v>0.8507456905157511</c:v>
                </c:pt>
                <c:pt idx="8">
                  <c:v>1.5580563533295806</c:v>
                </c:pt>
                <c:pt idx="9">
                  <c:v>0.6533712739524494</c:v>
                </c:pt>
                <c:pt idx="10">
                  <c:v>0.4017274182031798</c:v>
                </c:pt>
                <c:pt idx="11">
                  <c:v>5.0388933761965875</c:v>
                </c:pt>
                <c:pt idx="12">
                  <c:v>4.586635323491677</c:v>
                </c:pt>
                <c:pt idx="13">
                  <c:v>7.524822355745073</c:v>
                </c:pt>
                <c:pt idx="14">
                  <c:v>4.653087258286594</c:v>
                </c:pt>
                <c:pt idx="15">
                  <c:v>0.8698856497650761</c:v>
                </c:pt>
                <c:pt idx="16">
                  <c:v>0.7883458338670456</c:v>
                </c:pt>
                <c:pt idx="17">
                  <c:v>-4.124287300603062</c:v>
                </c:pt>
                <c:pt idx="18">
                  <c:v>-1.6800055427283098</c:v>
                </c:pt>
                <c:pt idx="19">
                  <c:v>-3.651228888879681</c:v>
                </c:pt>
                <c:pt idx="20">
                  <c:v>-1.4932538889952174</c:v>
                </c:pt>
                <c:pt idx="21">
                  <c:v>-2.4760880082458954</c:v>
                </c:pt>
                <c:pt idx="22">
                  <c:v>-4.07806430528466</c:v>
                </c:pt>
                <c:pt idx="23">
                  <c:v>-5.162416539017353</c:v>
                </c:pt>
                <c:pt idx="24">
                  <c:v>-6.65635861345272</c:v>
                </c:pt>
                <c:pt idx="25">
                  <c:v>-6.152736385190927</c:v>
                </c:pt>
              </c:numCache>
            </c:numRef>
          </c:val>
          <c:smooth val="0"/>
        </c:ser>
        <c:axId val="27954025"/>
        <c:axId val="50259634"/>
      </c:lineChart>
      <c:catAx>
        <c:axId val="4011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5475624"/>
        <c:crosses val="autoZero"/>
        <c:auto val="1"/>
        <c:lblOffset val="100"/>
        <c:noMultiLvlLbl val="0"/>
      </c:catAx>
      <c:valAx>
        <c:axId val="25475624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113327"/>
        <c:crossesAt val="1"/>
        <c:crossBetween val="between"/>
        <c:dispUnits/>
      </c:valAx>
      <c:catAx>
        <c:axId val="27954025"/>
        <c:scaling>
          <c:orientation val="minMax"/>
        </c:scaling>
        <c:axPos val="b"/>
        <c:delete val="1"/>
        <c:majorTickMark val="in"/>
        <c:minorTickMark val="none"/>
        <c:tickLblPos val="nextTo"/>
        <c:crossAx val="50259634"/>
        <c:crosses val="autoZero"/>
        <c:auto val="1"/>
        <c:lblOffset val="100"/>
        <c:noMultiLvlLbl val="0"/>
      </c:catAx>
      <c:valAx>
        <c:axId val="50259634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9540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"/>
          <c:y val="0.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5325"/>
          <c:w val="0.921"/>
          <c:h val="0.83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'II-14'!$D$7</c:f>
              <c:strCache>
                <c:ptCount val="1"/>
                <c:pt idx="0">
                  <c:v>Reál lakásár változás</c:v>
                </c:pt>
              </c:strCache>
            </c:strRef>
          </c:tx>
          <c:spPr>
            <a:solidFill>
              <a:srgbClr val="FF6600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val>
            <c:numRef>
              <c:f>'II-14'!$D$8:$D$33</c:f>
              <c:numCache>
                <c:ptCount val="26"/>
                <c:pt idx="0">
                  <c:v>-3.060385742227197</c:v>
                </c:pt>
                <c:pt idx="1">
                  <c:v>-0.083802981334685</c:v>
                </c:pt>
                <c:pt idx="2">
                  <c:v>8.114238886763019</c:v>
                </c:pt>
                <c:pt idx="3">
                  <c:v>15.503718140079556</c:v>
                </c:pt>
                <c:pt idx="4">
                  <c:v>29.90148728985207</c:v>
                </c:pt>
                <c:pt idx="5">
                  <c:v>23.522013451628226</c:v>
                </c:pt>
                <c:pt idx="6">
                  <c:v>8.969262583701692</c:v>
                </c:pt>
                <c:pt idx="7">
                  <c:v>3.7431098779388208</c:v>
                </c:pt>
                <c:pt idx="8">
                  <c:v>-4.342612990814246</c:v>
                </c:pt>
                <c:pt idx="9">
                  <c:v>-6.55162620369363</c:v>
                </c:pt>
                <c:pt idx="10">
                  <c:v>0.7478033703811349</c:v>
                </c:pt>
                <c:pt idx="11">
                  <c:v>0.21274414635671235</c:v>
                </c:pt>
                <c:pt idx="12">
                  <c:v>3.8426461535836864</c:v>
                </c:pt>
                <c:pt idx="13">
                  <c:v>6.780268089480771</c:v>
                </c:pt>
                <c:pt idx="14">
                  <c:v>5.74985515448806</c:v>
                </c:pt>
                <c:pt idx="15">
                  <c:v>7.15488203246079</c:v>
                </c:pt>
                <c:pt idx="16">
                  <c:v>7.023550107068218</c:v>
                </c:pt>
                <c:pt idx="17">
                  <c:v>3.793827040780812</c:v>
                </c:pt>
                <c:pt idx="18">
                  <c:v>-0.2893841195998874</c:v>
                </c:pt>
                <c:pt idx="19">
                  <c:v>-1.0202780255149548</c:v>
                </c:pt>
                <c:pt idx="20">
                  <c:v>-1.3757759447782547</c:v>
                </c:pt>
                <c:pt idx="21">
                  <c:v>-2.560420530571818</c:v>
                </c:pt>
                <c:pt idx="22">
                  <c:v>-2.2559474564002073</c:v>
                </c:pt>
                <c:pt idx="23">
                  <c:v>-4.9837736231652485</c:v>
                </c:pt>
                <c:pt idx="24">
                  <c:v>-6.306994373294145</c:v>
                </c:pt>
                <c:pt idx="25">
                  <c:v>-3.326567243102758</c:v>
                </c:pt>
              </c:numCache>
            </c:numRef>
          </c:val>
        </c:ser>
        <c:axId val="49683523"/>
        <c:axId val="44498524"/>
      </c:barChart>
      <c:lineChart>
        <c:grouping val="standard"/>
        <c:varyColors val="0"/>
        <c:ser>
          <c:idx val="0"/>
          <c:order val="1"/>
          <c:tx>
            <c:strRef>
              <c:f>'II-14'!$B$7</c:f>
              <c:strCache>
                <c:ptCount val="1"/>
                <c:pt idx="0">
                  <c:v>Épített lakások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'II-14'!$A$8:$A$33</c:f>
              <c:strCache>
                <c:ptCount val="26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  <c:pt idx="23">
                  <c:v>2005. IV. né.</c:v>
                </c:pt>
                <c:pt idx="24">
                  <c:v>2006. I. né.</c:v>
                </c:pt>
                <c:pt idx="25">
                  <c:v>2006. II. né.</c:v>
                </c:pt>
              </c:strCache>
            </c:strRef>
          </c:cat>
          <c:val>
            <c:numRef>
              <c:f>'II-14'!$B$8:$B$33</c:f>
              <c:numCache>
                <c:ptCount val="26"/>
                <c:pt idx="0">
                  <c:v>-1.0176374268789299</c:v>
                </c:pt>
                <c:pt idx="1">
                  <c:v>-3.504460397100521</c:v>
                </c:pt>
                <c:pt idx="2">
                  <c:v>13.196307974154925</c:v>
                </c:pt>
                <c:pt idx="3">
                  <c:v>15.458463491096737</c:v>
                </c:pt>
                <c:pt idx="4">
                  <c:v>16.33680978305706</c:v>
                </c:pt>
                <c:pt idx="5">
                  <c:v>5.472333821569407</c:v>
                </c:pt>
                <c:pt idx="6">
                  <c:v>3.1994346075920057</c:v>
                </c:pt>
                <c:pt idx="7">
                  <c:v>5.194205085380635</c:v>
                </c:pt>
                <c:pt idx="8">
                  <c:v>3.3102977329544387</c:v>
                </c:pt>
                <c:pt idx="9">
                  <c:v>1.847676055910706</c:v>
                </c:pt>
                <c:pt idx="10">
                  <c:v>1.1810325286187247</c:v>
                </c:pt>
                <c:pt idx="11">
                  <c:v>-0.4419372819596011</c:v>
                </c:pt>
                <c:pt idx="12">
                  <c:v>3.0324336689987157</c:v>
                </c:pt>
                <c:pt idx="13">
                  <c:v>4.496637615044459</c:v>
                </c:pt>
                <c:pt idx="14">
                  <c:v>7.98344473502424</c:v>
                </c:pt>
                <c:pt idx="15">
                  <c:v>8.312057594646296</c:v>
                </c:pt>
                <c:pt idx="16">
                  <c:v>5.547998284940249</c:v>
                </c:pt>
                <c:pt idx="17">
                  <c:v>4.294924687445004</c:v>
                </c:pt>
                <c:pt idx="18">
                  <c:v>1.2655991619451328</c:v>
                </c:pt>
                <c:pt idx="19">
                  <c:v>-0.9192199198692302</c:v>
                </c:pt>
                <c:pt idx="20">
                  <c:v>-0.49983134086412423</c:v>
                </c:pt>
                <c:pt idx="21">
                  <c:v>-2.774407527711446</c:v>
                </c:pt>
                <c:pt idx="22">
                  <c:v>-2.3041612075937272</c:v>
                </c:pt>
                <c:pt idx="23">
                  <c:v>-4.920640176736673</c:v>
                </c:pt>
                <c:pt idx="24">
                  <c:v>-5.459332889522078</c:v>
                </c:pt>
                <c:pt idx="25">
                  <c:v>-5.004879478059124</c:v>
                </c:pt>
              </c:numCache>
            </c:numRef>
          </c:val>
          <c:smooth val="0"/>
        </c:ser>
        <c:axId val="49683523"/>
        <c:axId val="44498524"/>
      </c:lineChart>
      <c:lineChart>
        <c:grouping val="standard"/>
        <c:varyColors val="0"/>
        <c:ser>
          <c:idx val="1"/>
          <c:order val="2"/>
          <c:tx>
            <c:strRef>
              <c:f>'II-14'!$C$7</c:f>
              <c:strCache>
                <c:ptCount val="1"/>
                <c:pt idx="0">
                  <c:v>Építési engedélyek (jobb tengely)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'II-14'!$A$8:$A$33</c:f>
              <c:strCache>
                <c:ptCount val="26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  <c:pt idx="19">
                  <c:v>2004. IV. né.</c:v>
                </c:pt>
                <c:pt idx="20">
                  <c:v>2005. I. né.</c:v>
                </c:pt>
                <c:pt idx="21">
                  <c:v>2005. II. né.</c:v>
                </c:pt>
                <c:pt idx="22">
                  <c:v>2005. III. né.</c:v>
                </c:pt>
                <c:pt idx="23">
                  <c:v>2005. IV. né.</c:v>
                </c:pt>
                <c:pt idx="24">
                  <c:v>2006. I. né.</c:v>
                </c:pt>
                <c:pt idx="25">
                  <c:v>2006. II. né.</c:v>
                </c:pt>
              </c:strCache>
            </c:strRef>
          </c:cat>
          <c:val>
            <c:numRef>
              <c:f>'II-14'!$C$8:$C$33</c:f>
              <c:numCache>
                <c:ptCount val="26"/>
                <c:pt idx="0">
                  <c:v>11.166895231843114</c:v>
                </c:pt>
                <c:pt idx="1">
                  <c:v>13.037358294951147</c:v>
                </c:pt>
                <c:pt idx="2">
                  <c:v>9.894708539092912</c:v>
                </c:pt>
                <c:pt idx="3">
                  <c:v>3.2640312181132316</c:v>
                </c:pt>
                <c:pt idx="4">
                  <c:v>-0.5664655161285879</c:v>
                </c:pt>
                <c:pt idx="5">
                  <c:v>-1.7223600010652973</c:v>
                </c:pt>
                <c:pt idx="6">
                  <c:v>1.1789617879049814</c:v>
                </c:pt>
                <c:pt idx="7">
                  <c:v>0.8507456905157511</c:v>
                </c:pt>
                <c:pt idx="8">
                  <c:v>1.5580563533295806</c:v>
                </c:pt>
                <c:pt idx="9">
                  <c:v>0.6533712739524494</c:v>
                </c:pt>
                <c:pt idx="10">
                  <c:v>0.4017274182031798</c:v>
                </c:pt>
                <c:pt idx="11">
                  <c:v>5.0388933761965875</c:v>
                </c:pt>
                <c:pt idx="12">
                  <c:v>4.586635323491677</c:v>
                </c:pt>
                <c:pt idx="13">
                  <c:v>7.524822355745073</c:v>
                </c:pt>
                <c:pt idx="14">
                  <c:v>4.653087258286594</c:v>
                </c:pt>
                <c:pt idx="15">
                  <c:v>0.8698856497650761</c:v>
                </c:pt>
                <c:pt idx="16">
                  <c:v>0.7883458338670456</c:v>
                </c:pt>
                <c:pt idx="17">
                  <c:v>-4.124287300603062</c:v>
                </c:pt>
                <c:pt idx="18">
                  <c:v>-1.6800055427283098</c:v>
                </c:pt>
                <c:pt idx="19">
                  <c:v>-3.651228888879681</c:v>
                </c:pt>
                <c:pt idx="20">
                  <c:v>-1.4932538889952174</c:v>
                </c:pt>
                <c:pt idx="21">
                  <c:v>-2.4760880082458954</c:v>
                </c:pt>
                <c:pt idx="22">
                  <c:v>-4.07806430528466</c:v>
                </c:pt>
                <c:pt idx="23">
                  <c:v>-5.162416539017353</c:v>
                </c:pt>
                <c:pt idx="24">
                  <c:v>-6.65635861345272</c:v>
                </c:pt>
                <c:pt idx="25">
                  <c:v>-6.152736385190927</c:v>
                </c:pt>
              </c:numCache>
            </c:numRef>
          </c:val>
          <c:smooth val="0"/>
        </c:ser>
        <c:axId val="64942397"/>
        <c:axId val="47610662"/>
      </c:lineChart>
      <c:catAx>
        <c:axId val="49683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4498524"/>
        <c:crosses val="autoZero"/>
        <c:auto val="1"/>
        <c:lblOffset val="100"/>
        <c:noMultiLvlLbl val="0"/>
      </c:catAx>
      <c:valAx>
        <c:axId val="44498524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8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683523"/>
        <c:crossesAt val="1"/>
        <c:crossBetween val="between"/>
        <c:dispUnits/>
      </c:valAx>
      <c:catAx>
        <c:axId val="64942397"/>
        <c:scaling>
          <c:orientation val="minMax"/>
        </c:scaling>
        <c:axPos val="b"/>
        <c:delete val="1"/>
        <c:majorTickMark val="in"/>
        <c:minorTickMark val="none"/>
        <c:tickLblPos val="nextTo"/>
        <c:crossAx val="47610662"/>
        <c:crosses val="autoZero"/>
        <c:auto val="1"/>
        <c:lblOffset val="100"/>
        <c:noMultiLvlLbl val="0"/>
      </c:catAx>
      <c:valAx>
        <c:axId val="47610662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9423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3"/>
          <c:y val="0.8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175"/>
          <c:w val="0.951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'II-15'!$B$8</c:f>
              <c:strCache>
                <c:ptCount val="1"/>
                <c:pt idx="0">
                  <c:v>Czech Rep.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'II-15'!$F$9:$F$30</c:f>
              <c:strCache>
                <c:ptCount val="22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</c:strCache>
            </c:strRef>
          </c:cat>
          <c:val>
            <c:numRef>
              <c:f>'II-15'!$B$9:$B$30</c:f>
              <c:numCache>
                <c:ptCount val="22"/>
                <c:pt idx="0">
                  <c:v>3.1424262617051824</c:v>
                </c:pt>
                <c:pt idx="1">
                  <c:v>2.5026674878770194</c:v>
                </c:pt>
                <c:pt idx="2">
                  <c:v>2.229466459087746</c:v>
                </c:pt>
                <c:pt idx="3">
                  <c:v>1.9638494524456291</c:v>
                </c:pt>
                <c:pt idx="4">
                  <c:v>1.8319222006868614</c:v>
                </c:pt>
                <c:pt idx="5">
                  <c:v>1.840693285489408</c:v>
                </c:pt>
                <c:pt idx="6">
                  <c:v>1.7517437506836302</c:v>
                </c:pt>
                <c:pt idx="7">
                  <c:v>2.155573241737528</c:v>
                </c:pt>
                <c:pt idx="8">
                  <c:v>3.001894967067642</c:v>
                </c:pt>
                <c:pt idx="9">
                  <c:v>3.4104223971014704</c:v>
                </c:pt>
                <c:pt idx="10">
                  <c:v>3.947575143672225</c:v>
                </c:pt>
                <c:pt idx="11">
                  <c:v>4.0397579097574265</c:v>
                </c:pt>
                <c:pt idx="12">
                  <c:v>3.728917957321272</c:v>
                </c:pt>
                <c:pt idx="13">
                  <c:v>4.048504913975293</c:v>
                </c:pt>
                <c:pt idx="14">
                  <c:v>4.356887732779683</c:v>
                </c:pt>
                <c:pt idx="15">
                  <c:v>4.703461975028375</c:v>
                </c:pt>
                <c:pt idx="16">
                  <c:v>5.352845579273065</c:v>
                </c:pt>
                <c:pt idx="17">
                  <c:v>5.885896554653655</c:v>
                </c:pt>
                <c:pt idx="18">
                  <c:v>6.1706279633497445</c:v>
                </c:pt>
                <c:pt idx="19">
                  <c:v>6.903508970044641</c:v>
                </c:pt>
                <c:pt idx="20">
                  <c:v>6.916396591490596</c:v>
                </c:pt>
                <c:pt idx="21">
                  <c:v>6.4653537563822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'II-15'!$D$8</c:f>
              <c:strCache>
                <c:ptCount val="1"/>
                <c:pt idx="0">
                  <c:v>Slovak Rep.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'II-15'!$F$9:$F$30</c:f>
              <c:strCache>
                <c:ptCount val="22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</c:strCache>
            </c:strRef>
          </c:cat>
          <c:val>
            <c:numRef>
              <c:f>'II-15'!$D$9:$D$30</c:f>
              <c:numCache>
                <c:ptCount val="22"/>
                <c:pt idx="0">
                  <c:v>1.9563229159695936</c:v>
                </c:pt>
                <c:pt idx="1">
                  <c:v>1.8488140101972874</c:v>
                </c:pt>
                <c:pt idx="2">
                  <c:v>2.2211438780686734</c:v>
                </c:pt>
                <c:pt idx="3">
                  <c:v>6.985873062966434</c:v>
                </c:pt>
                <c:pt idx="4">
                  <c:v>3.680042007613878</c:v>
                </c:pt>
                <c:pt idx="5">
                  <c:v>4.420598990074879</c:v>
                </c:pt>
                <c:pt idx="6">
                  <c:v>4.4665976178146</c:v>
                </c:pt>
                <c:pt idx="7">
                  <c:v>3.899483766372299</c:v>
                </c:pt>
                <c:pt idx="8">
                  <c:v>3.9377057482906963</c:v>
                </c:pt>
                <c:pt idx="9">
                  <c:v>3.799895779051596</c:v>
                </c:pt>
                <c:pt idx="10">
                  <c:v>4.073201966373389</c:v>
                </c:pt>
                <c:pt idx="11">
                  <c:v>4.8104956268221315</c:v>
                </c:pt>
                <c:pt idx="12">
                  <c:v>5.122426604945801</c:v>
                </c:pt>
                <c:pt idx="13">
                  <c:v>5.5142776818346135</c:v>
                </c:pt>
                <c:pt idx="14">
                  <c:v>5.553129837653316</c:v>
                </c:pt>
                <c:pt idx="15">
                  <c:v>5.469255029481488</c:v>
                </c:pt>
                <c:pt idx="16">
                  <c:v>5.757382621627372</c:v>
                </c:pt>
                <c:pt idx="17">
                  <c:v>5.648599269183933</c:v>
                </c:pt>
                <c:pt idx="18">
                  <c:v>6.1465854392298525</c:v>
                </c:pt>
                <c:pt idx="19">
                  <c:v>6.899946137701747</c:v>
                </c:pt>
                <c:pt idx="20">
                  <c:v>6.305927900945974</c:v>
                </c:pt>
                <c:pt idx="21">
                  <c:v>6.292333189220358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'II-15'!$E$8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'II-15'!$F$9:$F$30</c:f>
              <c:strCache>
                <c:ptCount val="22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</c:strCache>
            </c:strRef>
          </c:cat>
          <c:val>
            <c:numRef>
              <c:f>'II-15'!$E$9:$E$30</c:f>
              <c:numCache>
                <c:ptCount val="22"/>
                <c:pt idx="0">
                  <c:v>5.251279846809169</c:v>
                </c:pt>
                <c:pt idx="1">
                  <c:v>4.521670546140086</c:v>
                </c:pt>
                <c:pt idx="2">
                  <c:v>4.355887722501151</c:v>
                </c:pt>
                <c:pt idx="3">
                  <c:v>3.985340412535834</c:v>
                </c:pt>
                <c:pt idx="4">
                  <c:v>3.868895675339502</c:v>
                </c:pt>
                <c:pt idx="5">
                  <c:v>3.876061729871992</c:v>
                </c:pt>
                <c:pt idx="6">
                  <c:v>3.7658657482072755</c:v>
                </c:pt>
                <c:pt idx="7">
                  <c:v>3.757591093117412</c:v>
                </c:pt>
                <c:pt idx="8">
                  <c:v>3.2994039267553745</c:v>
                </c:pt>
                <c:pt idx="9">
                  <c:v>3.213175169872173</c:v>
                </c:pt>
                <c:pt idx="10">
                  <c:v>3.4272316959660003</c:v>
                </c:pt>
                <c:pt idx="11">
                  <c:v>3.625864441618617</c:v>
                </c:pt>
                <c:pt idx="12">
                  <c:v>4.175930652040378</c:v>
                </c:pt>
                <c:pt idx="13">
                  <c:v>4.5611384821382615</c:v>
                </c:pt>
                <c:pt idx="14">
                  <c:v>4.445387782824639</c:v>
                </c:pt>
                <c:pt idx="15">
                  <c:v>4.639552182354564</c:v>
                </c:pt>
                <c:pt idx="16">
                  <c:v>4.384726535899958</c:v>
                </c:pt>
                <c:pt idx="17">
                  <c:v>4.347397800032837</c:v>
                </c:pt>
                <c:pt idx="18">
                  <c:v>4.399248908722896</c:v>
                </c:pt>
                <c:pt idx="19">
                  <c:v>4.215362619179572</c:v>
                </c:pt>
                <c:pt idx="20">
                  <c:v>4.260210981877208</c:v>
                </c:pt>
                <c:pt idx="21">
                  <c:v>4.019950281632518</c:v>
                </c:pt>
              </c:numCache>
            </c:numRef>
          </c:val>
          <c:smooth val="0"/>
        </c:ser>
        <c:axId val="25842775"/>
        <c:axId val="31258384"/>
      </c:lineChart>
      <c:lineChart>
        <c:grouping val="standard"/>
        <c:varyColors val="0"/>
        <c:ser>
          <c:idx val="1"/>
          <c:order val="1"/>
          <c:tx>
            <c:strRef>
              <c:f>'II-15'!$C$8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'II-15'!$F$9:$F$30</c:f>
              <c:strCache>
                <c:ptCount val="22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</c:strCache>
            </c:strRef>
          </c:cat>
          <c:val>
            <c:numRef>
              <c:f>'II-15'!$C$9:$C$30</c:f>
              <c:numCache>
                <c:ptCount val="22"/>
                <c:pt idx="0">
                  <c:v>2.3069827424078113</c:v>
                </c:pt>
                <c:pt idx="1">
                  <c:v>0.7756036328730715</c:v>
                </c:pt>
                <c:pt idx="2">
                  <c:v>1.6798524142335083</c:v>
                </c:pt>
                <c:pt idx="3">
                  <c:v>0.1411823732056945</c:v>
                </c:pt>
                <c:pt idx="4">
                  <c:v>0.40821566859540326</c:v>
                </c:pt>
                <c:pt idx="5">
                  <c:v>1.474204354617953</c:v>
                </c:pt>
                <c:pt idx="6">
                  <c:v>1.4915999371958009</c:v>
                </c:pt>
                <c:pt idx="7">
                  <c:v>2.2836969091444104</c:v>
                </c:pt>
                <c:pt idx="8">
                  <c:v>2.521868007323249</c:v>
                </c:pt>
                <c:pt idx="9">
                  <c:v>3.8156606427500606</c:v>
                </c:pt>
                <c:pt idx="10">
                  <c:v>4.186147781444831</c:v>
                </c:pt>
                <c:pt idx="11">
                  <c:v>4.9706245034074215</c:v>
                </c:pt>
                <c:pt idx="12">
                  <c:v>6.5192126716328005</c:v>
                </c:pt>
                <c:pt idx="13">
                  <c:v>6.061895938705007</c:v>
                </c:pt>
                <c:pt idx="14">
                  <c:v>4.7092402960942366</c:v>
                </c:pt>
                <c:pt idx="15">
                  <c:v>3.84186523493139</c:v>
                </c:pt>
                <c:pt idx="16">
                  <c:v>3.0743479683969923</c:v>
                </c:pt>
                <c:pt idx="17">
                  <c:v>1.7684815767867974</c:v>
                </c:pt>
                <c:pt idx="18">
                  <c:v>3.630309301091941</c:v>
                </c:pt>
                <c:pt idx="19">
                  <c:v>4.671097664843046</c:v>
                </c:pt>
                <c:pt idx="20">
                  <c:v>4.6300407910362935</c:v>
                </c:pt>
                <c:pt idx="21">
                  <c:v>5.574614728344486</c:v>
                </c:pt>
              </c:numCache>
            </c:numRef>
          </c:val>
          <c:smooth val="0"/>
        </c:ser>
        <c:axId val="12890001"/>
        <c:axId val="48901146"/>
      </c:lineChart>
      <c:catAx>
        <c:axId val="25842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1258384"/>
        <c:crosses val="autoZero"/>
        <c:auto val="1"/>
        <c:lblOffset val="100"/>
        <c:noMultiLvlLbl val="0"/>
      </c:catAx>
      <c:valAx>
        <c:axId val="31258384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842775"/>
        <c:crossesAt val="1"/>
        <c:crossBetween val="between"/>
        <c:dispUnits/>
      </c:valAx>
      <c:catAx>
        <c:axId val="12890001"/>
        <c:scaling>
          <c:orientation val="minMax"/>
        </c:scaling>
        <c:axPos val="b"/>
        <c:delete val="1"/>
        <c:majorTickMark val="in"/>
        <c:minorTickMark val="none"/>
        <c:tickLblPos val="nextTo"/>
        <c:crossAx val="48901146"/>
        <c:crosses val="autoZero"/>
        <c:auto val="1"/>
        <c:lblOffset val="100"/>
        <c:noMultiLvlLbl val="0"/>
      </c:catAx>
      <c:valAx>
        <c:axId val="48901146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8900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9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4775"/>
          <c:w val="0.884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'II-2'!$B$9</c:f>
              <c:strCache>
                <c:ptCount val="1"/>
                <c:pt idx="0">
                  <c:v>Export market size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'II-2'!$D$10:$D$31</c:f>
              <c:strCache>
                <c:ptCount val="22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  <c:pt idx="15">
                  <c:v>04:Q4</c:v>
                </c:pt>
                <c:pt idx="16">
                  <c:v>05:Q1</c:v>
                </c:pt>
                <c:pt idx="17">
                  <c:v>05:Q2</c:v>
                </c:pt>
                <c:pt idx="18">
                  <c:v>05:Q3</c:v>
                </c:pt>
                <c:pt idx="19">
                  <c:v>05:Q4</c:v>
                </c:pt>
                <c:pt idx="20">
                  <c:v>06:Q1</c:v>
                </c:pt>
                <c:pt idx="21">
                  <c:v>06:Q2</c:v>
                </c:pt>
              </c:strCache>
            </c:strRef>
          </c:cat>
          <c:val>
            <c:numRef>
              <c:f>'II-2'!$B$10:$B$31</c:f>
              <c:numCache>
                <c:ptCount val="22"/>
                <c:pt idx="0">
                  <c:v>8.097672407936551</c:v>
                </c:pt>
                <c:pt idx="1">
                  <c:v>4.614485586552619</c:v>
                </c:pt>
                <c:pt idx="2">
                  <c:v>1.0337953223846341</c:v>
                </c:pt>
                <c:pt idx="3">
                  <c:v>-3.341090917228229</c:v>
                </c:pt>
                <c:pt idx="4">
                  <c:v>-2.251089164054787</c:v>
                </c:pt>
                <c:pt idx="5">
                  <c:v>-0.10427019845292707</c:v>
                </c:pt>
                <c:pt idx="6">
                  <c:v>2.159196532268437</c:v>
                </c:pt>
                <c:pt idx="7">
                  <c:v>4.138868345711866</c:v>
                </c:pt>
                <c:pt idx="8">
                  <c:v>5.984258796263653</c:v>
                </c:pt>
                <c:pt idx="9">
                  <c:v>3.5703310574727087</c:v>
                </c:pt>
                <c:pt idx="10">
                  <c:v>3.2802208287408208</c:v>
                </c:pt>
                <c:pt idx="11">
                  <c:v>5.314938288104387</c:v>
                </c:pt>
                <c:pt idx="12">
                  <c:v>4.572550817627774</c:v>
                </c:pt>
                <c:pt idx="13">
                  <c:v>8.563349528231123</c:v>
                </c:pt>
                <c:pt idx="14">
                  <c:v>9.468614738845393</c:v>
                </c:pt>
                <c:pt idx="15">
                  <c:v>8.201457786789511</c:v>
                </c:pt>
                <c:pt idx="16">
                  <c:v>6.896218206440707</c:v>
                </c:pt>
                <c:pt idx="17">
                  <c:v>6.613312329329557</c:v>
                </c:pt>
                <c:pt idx="18">
                  <c:v>7.792624837720741</c:v>
                </c:pt>
                <c:pt idx="19">
                  <c:v>7.656277368933351</c:v>
                </c:pt>
                <c:pt idx="20">
                  <c:v>11.494383373940353</c:v>
                </c:pt>
                <c:pt idx="21">
                  <c:v>10.531918030613795</c:v>
                </c:pt>
              </c:numCache>
            </c:numRef>
          </c:val>
          <c:smooth val="0"/>
        </c:ser>
        <c:axId val="7920759"/>
        <c:axId val="4177968"/>
      </c:lineChart>
      <c:lineChart>
        <c:grouping val="standard"/>
        <c:varyColors val="0"/>
        <c:ser>
          <c:idx val="1"/>
          <c:order val="1"/>
          <c:tx>
            <c:strRef>
              <c:f>'II-2'!$C$9</c:f>
              <c:strCache>
                <c:ptCount val="1"/>
                <c:pt idx="0">
                  <c:v>GDP of main trading partners (right scale)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'II-2'!$A$10:$A$31</c:f>
              <c:strCache>
                <c:ptCount val="22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</c:strCache>
            </c:strRef>
          </c:cat>
          <c:val>
            <c:numRef>
              <c:f>'II-2'!$C$10:$C$31</c:f>
              <c:numCache>
                <c:ptCount val="22"/>
                <c:pt idx="0">
                  <c:v>2.4331848438842174</c:v>
                </c:pt>
                <c:pt idx="1">
                  <c:v>1.49417123922424</c:v>
                </c:pt>
                <c:pt idx="2">
                  <c:v>1.2909157334185295</c:v>
                </c:pt>
                <c:pt idx="3">
                  <c:v>1.0342091476150062</c:v>
                </c:pt>
                <c:pt idx="4">
                  <c:v>0.4510648779563642</c:v>
                </c:pt>
                <c:pt idx="5">
                  <c:v>0.7496275768094973</c:v>
                </c:pt>
                <c:pt idx="6">
                  <c:v>1.1097192680496804</c:v>
                </c:pt>
                <c:pt idx="7">
                  <c:v>1.0237023448096405</c:v>
                </c:pt>
                <c:pt idx="8">
                  <c:v>0.979258336195099</c:v>
                </c:pt>
                <c:pt idx="9">
                  <c:v>0.6978164738044246</c:v>
                </c:pt>
                <c:pt idx="10">
                  <c:v>0.8947355967410475</c:v>
                </c:pt>
                <c:pt idx="11">
                  <c:v>1.4347894967260633</c:v>
                </c:pt>
                <c:pt idx="12">
                  <c:v>2.1443526109247824</c:v>
                </c:pt>
                <c:pt idx="13">
                  <c:v>2.537206599644848</c:v>
                </c:pt>
                <c:pt idx="14">
                  <c:v>2.2815836986014526</c:v>
                </c:pt>
                <c:pt idx="15">
                  <c:v>2.0006894882415693</c:v>
                </c:pt>
                <c:pt idx="16">
                  <c:v>1.780001720462332</c:v>
                </c:pt>
                <c:pt idx="17">
                  <c:v>1.8081005506270786</c:v>
                </c:pt>
                <c:pt idx="18">
                  <c:v>2.2964974880797184</c:v>
                </c:pt>
                <c:pt idx="19">
                  <c:v>2.575826640062151</c:v>
                </c:pt>
                <c:pt idx="20">
                  <c:v>2.831782438135333</c:v>
                </c:pt>
                <c:pt idx="21">
                  <c:v>3.2883135309530687</c:v>
                </c:pt>
              </c:numCache>
            </c:numRef>
          </c:val>
          <c:smooth val="0"/>
        </c:ser>
        <c:axId val="37601713"/>
        <c:axId val="2871098"/>
      </c:lineChart>
      <c:catAx>
        <c:axId val="792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77968"/>
        <c:crosses val="autoZero"/>
        <c:auto val="1"/>
        <c:lblOffset val="100"/>
        <c:tickLblSkip val="1"/>
        <c:noMultiLvlLbl val="0"/>
      </c:catAx>
      <c:valAx>
        <c:axId val="4177968"/>
        <c:scaling>
          <c:orientation val="minMax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920759"/>
        <c:crossesAt val="1"/>
        <c:crossBetween val="between"/>
        <c:dispUnits/>
      </c:valAx>
      <c:catAx>
        <c:axId val="37601713"/>
        <c:scaling>
          <c:orientation val="minMax"/>
        </c:scaling>
        <c:axPos val="b"/>
        <c:delete val="1"/>
        <c:majorTickMark val="in"/>
        <c:minorTickMark val="none"/>
        <c:tickLblPos val="nextTo"/>
        <c:crossAx val="2871098"/>
        <c:crosses val="autoZero"/>
        <c:auto val="1"/>
        <c:lblOffset val="100"/>
        <c:noMultiLvlLbl val="0"/>
      </c:catAx>
      <c:valAx>
        <c:axId val="2871098"/>
        <c:scaling>
          <c:orientation val="minMax"/>
          <c:max val="3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6017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65"/>
          <c:y val="0.9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225"/>
          <c:w val="0.9172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'II-15'!$B$7</c:f>
              <c:strCache>
                <c:ptCount val="1"/>
                <c:pt idx="0">
                  <c:v>Csehország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'II-15'!$A$9:$A$30</c:f>
              <c:strCache>
                <c:ptCount val="22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</c:strCache>
            </c:strRef>
          </c:cat>
          <c:val>
            <c:numRef>
              <c:f>'II-15'!$B$9:$B$30</c:f>
              <c:numCache>
                <c:ptCount val="22"/>
                <c:pt idx="0">
                  <c:v>3.1424262617051824</c:v>
                </c:pt>
                <c:pt idx="1">
                  <c:v>2.5026674878770194</c:v>
                </c:pt>
                <c:pt idx="2">
                  <c:v>2.229466459087746</c:v>
                </c:pt>
                <c:pt idx="3">
                  <c:v>1.9638494524456291</c:v>
                </c:pt>
                <c:pt idx="4">
                  <c:v>1.8319222006868614</c:v>
                </c:pt>
                <c:pt idx="5">
                  <c:v>1.840693285489408</c:v>
                </c:pt>
                <c:pt idx="6">
                  <c:v>1.7517437506836302</c:v>
                </c:pt>
                <c:pt idx="7">
                  <c:v>2.155573241737528</c:v>
                </c:pt>
                <c:pt idx="8">
                  <c:v>3.001894967067642</c:v>
                </c:pt>
                <c:pt idx="9">
                  <c:v>3.4104223971014704</c:v>
                </c:pt>
                <c:pt idx="10">
                  <c:v>3.947575143672225</c:v>
                </c:pt>
                <c:pt idx="11">
                  <c:v>4.0397579097574265</c:v>
                </c:pt>
                <c:pt idx="12">
                  <c:v>3.728917957321272</c:v>
                </c:pt>
                <c:pt idx="13">
                  <c:v>4.048504913975293</c:v>
                </c:pt>
                <c:pt idx="14">
                  <c:v>4.356887732779683</c:v>
                </c:pt>
                <c:pt idx="15">
                  <c:v>4.703461975028375</c:v>
                </c:pt>
                <c:pt idx="16">
                  <c:v>5.352845579273065</c:v>
                </c:pt>
                <c:pt idx="17">
                  <c:v>5.885896554653655</c:v>
                </c:pt>
                <c:pt idx="18">
                  <c:v>6.1706279633497445</c:v>
                </c:pt>
                <c:pt idx="19">
                  <c:v>6.903508970044641</c:v>
                </c:pt>
                <c:pt idx="20">
                  <c:v>6.916396591490596</c:v>
                </c:pt>
                <c:pt idx="21">
                  <c:v>6.4653537563822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'II-15'!$D$7</c:f>
              <c:strCache>
                <c:ptCount val="1"/>
                <c:pt idx="0">
                  <c:v>Szlovákia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'II-15'!$A$9:$A$30</c:f>
              <c:strCache>
                <c:ptCount val="22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</c:strCache>
            </c:strRef>
          </c:cat>
          <c:val>
            <c:numRef>
              <c:f>'II-15'!$D$9:$D$30</c:f>
              <c:numCache>
                <c:ptCount val="22"/>
                <c:pt idx="0">
                  <c:v>1.9563229159695936</c:v>
                </c:pt>
                <c:pt idx="1">
                  <c:v>1.8488140101972874</c:v>
                </c:pt>
                <c:pt idx="2">
                  <c:v>2.2211438780686734</c:v>
                </c:pt>
                <c:pt idx="3">
                  <c:v>6.985873062966434</c:v>
                </c:pt>
                <c:pt idx="4">
                  <c:v>3.680042007613878</c:v>
                </c:pt>
                <c:pt idx="5">
                  <c:v>4.420598990074879</c:v>
                </c:pt>
                <c:pt idx="6">
                  <c:v>4.4665976178146</c:v>
                </c:pt>
                <c:pt idx="7">
                  <c:v>3.899483766372299</c:v>
                </c:pt>
                <c:pt idx="8">
                  <c:v>3.9377057482906963</c:v>
                </c:pt>
                <c:pt idx="9">
                  <c:v>3.799895779051596</c:v>
                </c:pt>
                <c:pt idx="10">
                  <c:v>4.073201966373389</c:v>
                </c:pt>
                <c:pt idx="11">
                  <c:v>4.8104956268221315</c:v>
                </c:pt>
                <c:pt idx="12">
                  <c:v>5.122426604945801</c:v>
                </c:pt>
                <c:pt idx="13">
                  <c:v>5.5142776818346135</c:v>
                </c:pt>
                <c:pt idx="14">
                  <c:v>5.553129837653316</c:v>
                </c:pt>
                <c:pt idx="15">
                  <c:v>5.469255029481488</c:v>
                </c:pt>
                <c:pt idx="16">
                  <c:v>5.757382621627372</c:v>
                </c:pt>
                <c:pt idx="17">
                  <c:v>5.648599269183933</c:v>
                </c:pt>
                <c:pt idx="18">
                  <c:v>6.1465854392298525</c:v>
                </c:pt>
                <c:pt idx="19">
                  <c:v>6.899946137701747</c:v>
                </c:pt>
                <c:pt idx="20">
                  <c:v>6.305927900945974</c:v>
                </c:pt>
                <c:pt idx="21">
                  <c:v>6.292333189220358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'II-15'!$E$7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'II-15'!$A$9:$A$30</c:f>
              <c:strCache>
                <c:ptCount val="22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</c:strCache>
            </c:strRef>
          </c:cat>
          <c:val>
            <c:numRef>
              <c:f>'II-15'!$E$9:$E$30</c:f>
              <c:numCache>
                <c:ptCount val="22"/>
                <c:pt idx="0">
                  <c:v>5.251279846809169</c:v>
                </c:pt>
                <c:pt idx="1">
                  <c:v>4.521670546140086</c:v>
                </c:pt>
                <c:pt idx="2">
                  <c:v>4.355887722501151</c:v>
                </c:pt>
                <c:pt idx="3">
                  <c:v>3.985340412535834</c:v>
                </c:pt>
                <c:pt idx="4">
                  <c:v>3.868895675339502</c:v>
                </c:pt>
                <c:pt idx="5">
                  <c:v>3.876061729871992</c:v>
                </c:pt>
                <c:pt idx="6">
                  <c:v>3.7658657482072755</c:v>
                </c:pt>
                <c:pt idx="7">
                  <c:v>3.757591093117412</c:v>
                </c:pt>
                <c:pt idx="8">
                  <c:v>3.2994039267553745</c:v>
                </c:pt>
                <c:pt idx="9">
                  <c:v>3.213175169872173</c:v>
                </c:pt>
                <c:pt idx="10">
                  <c:v>3.4272316959660003</c:v>
                </c:pt>
                <c:pt idx="11">
                  <c:v>3.625864441618617</c:v>
                </c:pt>
                <c:pt idx="12">
                  <c:v>4.175930652040378</c:v>
                </c:pt>
                <c:pt idx="13">
                  <c:v>4.5611384821382615</c:v>
                </c:pt>
                <c:pt idx="14">
                  <c:v>4.445387782824639</c:v>
                </c:pt>
                <c:pt idx="15">
                  <c:v>4.639552182354564</c:v>
                </c:pt>
                <c:pt idx="16">
                  <c:v>4.384726535899958</c:v>
                </c:pt>
                <c:pt idx="17">
                  <c:v>4.347397800032837</c:v>
                </c:pt>
                <c:pt idx="18">
                  <c:v>4.399248908722896</c:v>
                </c:pt>
                <c:pt idx="19">
                  <c:v>4.215362619179572</c:v>
                </c:pt>
                <c:pt idx="20">
                  <c:v>4.260210981877208</c:v>
                </c:pt>
                <c:pt idx="21">
                  <c:v>4.019950281632518</c:v>
                </c:pt>
              </c:numCache>
            </c:numRef>
          </c:val>
          <c:smooth val="0"/>
        </c:ser>
        <c:axId val="37457131"/>
        <c:axId val="1569860"/>
      </c:lineChart>
      <c:lineChart>
        <c:grouping val="standard"/>
        <c:varyColors val="0"/>
        <c:ser>
          <c:idx val="1"/>
          <c:order val="1"/>
          <c:tx>
            <c:strRef>
              <c:f>'II-15'!$C$7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'II-15'!$A$9:$A$30</c:f>
              <c:strCache>
                <c:ptCount val="22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</c:strCache>
            </c:strRef>
          </c:cat>
          <c:val>
            <c:numRef>
              <c:f>'II-15'!$C$9:$C$30</c:f>
              <c:numCache>
                <c:ptCount val="22"/>
                <c:pt idx="0">
                  <c:v>2.3069827424078113</c:v>
                </c:pt>
                <c:pt idx="1">
                  <c:v>0.7756036328730715</c:v>
                </c:pt>
                <c:pt idx="2">
                  <c:v>1.6798524142335083</c:v>
                </c:pt>
                <c:pt idx="3">
                  <c:v>0.1411823732056945</c:v>
                </c:pt>
                <c:pt idx="4">
                  <c:v>0.40821566859540326</c:v>
                </c:pt>
                <c:pt idx="5">
                  <c:v>1.474204354617953</c:v>
                </c:pt>
                <c:pt idx="6">
                  <c:v>1.4915999371958009</c:v>
                </c:pt>
                <c:pt idx="7">
                  <c:v>2.2836969091444104</c:v>
                </c:pt>
                <c:pt idx="8">
                  <c:v>2.521868007323249</c:v>
                </c:pt>
                <c:pt idx="9">
                  <c:v>3.8156606427500606</c:v>
                </c:pt>
                <c:pt idx="10">
                  <c:v>4.186147781444831</c:v>
                </c:pt>
                <c:pt idx="11">
                  <c:v>4.9706245034074215</c:v>
                </c:pt>
                <c:pt idx="12">
                  <c:v>6.5192126716328005</c:v>
                </c:pt>
                <c:pt idx="13">
                  <c:v>6.061895938705007</c:v>
                </c:pt>
                <c:pt idx="14">
                  <c:v>4.7092402960942366</c:v>
                </c:pt>
                <c:pt idx="15">
                  <c:v>3.84186523493139</c:v>
                </c:pt>
                <c:pt idx="16">
                  <c:v>3.0743479683969923</c:v>
                </c:pt>
                <c:pt idx="17">
                  <c:v>1.7684815767867974</c:v>
                </c:pt>
                <c:pt idx="18">
                  <c:v>3.630309301091941</c:v>
                </c:pt>
                <c:pt idx="19">
                  <c:v>4.671097664843046</c:v>
                </c:pt>
                <c:pt idx="20">
                  <c:v>4.6300407910362935</c:v>
                </c:pt>
                <c:pt idx="21">
                  <c:v>5.574614728344486</c:v>
                </c:pt>
              </c:numCache>
            </c:numRef>
          </c:val>
          <c:smooth val="0"/>
        </c:ser>
        <c:axId val="14128741"/>
        <c:axId val="60049806"/>
      </c:lineChart>
      <c:catAx>
        <c:axId val="3745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569860"/>
        <c:crosses val="autoZero"/>
        <c:auto val="1"/>
        <c:lblOffset val="100"/>
        <c:noMultiLvlLbl val="0"/>
      </c:catAx>
      <c:valAx>
        <c:axId val="1569860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457131"/>
        <c:crossesAt val="1"/>
        <c:crossBetween val="between"/>
        <c:dispUnits/>
      </c:valAx>
      <c:catAx>
        <c:axId val="14128741"/>
        <c:scaling>
          <c:orientation val="minMax"/>
        </c:scaling>
        <c:axPos val="b"/>
        <c:delete val="1"/>
        <c:majorTickMark val="in"/>
        <c:minorTickMark val="none"/>
        <c:tickLblPos val="nextTo"/>
        <c:crossAx val="60049806"/>
        <c:crosses val="autoZero"/>
        <c:auto val="1"/>
        <c:lblOffset val="100"/>
        <c:noMultiLvlLbl val="0"/>
      </c:catAx>
      <c:valAx>
        <c:axId val="60049806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1287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175"/>
          <c:w val="0.772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6475"/>
          <c:w val="0.8655"/>
          <c:h val="0.76175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'II-16'!$D$6</c:f>
              <c:strCache>
                <c:ptCount val="1"/>
                <c:pt idx="0">
                  <c:v>Effective retirement age, men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'II-16'!$F$8:$F$12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'II-16'!$D$8:$D$12</c:f>
              <c:numCache>
                <c:ptCount val="5"/>
                <c:pt idx="0">
                  <c:v>59.73120045300113</c:v>
                </c:pt>
                <c:pt idx="1">
                  <c:v>59.5195183017138</c:v>
                </c:pt>
                <c:pt idx="2">
                  <c:v>59.420095976860374</c:v>
                </c:pt>
                <c:pt idx="3">
                  <c:v>59.74590237617235</c:v>
                </c:pt>
                <c:pt idx="4">
                  <c:v>59.82071875407272</c:v>
                </c:pt>
              </c:numCache>
            </c:numRef>
          </c:val>
        </c:ser>
        <c:ser>
          <c:idx val="3"/>
          <c:order val="3"/>
          <c:tx>
            <c:strRef>
              <c:f>'II-16'!$E$6</c:f>
              <c:strCache>
                <c:ptCount val="1"/>
                <c:pt idx="0">
                  <c:v>Effective retirement age, women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'II-16'!$F$8:$F$12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'II-16'!$E$8:$E$12</c:f>
              <c:numCache>
                <c:ptCount val="5"/>
                <c:pt idx="0">
                  <c:v>56.859136023429876</c:v>
                </c:pt>
                <c:pt idx="1">
                  <c:v>56.0245347947999</c:v>
                </c:pt>
                <c:pt idx="2">
                  <c:v>57.43611450514924</c:v>
                </c:pt>
                <c:pt idx="3">
                  <c:v>56.716367876402856</c:v>
                </c:pt>
                <c:pt idx="4">
                  <c:v>57.14225657419369</c:v>
                </c:pt>
              </c:numCache>
            </c:numRef>
          </c:val>
        </c:ser>
        <c:gapWidth val="90"/>
        <c:axId val="3577343"/>
        <c:axId val="32196088"/>
      </c:barChart>
      <c:lineChart>
        <c:grouping val="standard"/>
        <c:varyColors val="0"/>
        <c:ser>
          <c:idx val="0"/>
          <c:order val="0"/>
          <c:tx>
            <c:strRef>
              <c:f>'II-16'!$B$6</c:f>
              <c:strCache>
                <c:ptCount val="1"/>
                <c:pt idx="0">
                  <c:v>Statutory retirement age, men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'II-16'!$F$8:$F$12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'II-16'!$B$8:$B$12</c:f>
              <c:numCache>
                <c:ptCount val="5"/>
                <c:pt idx="0">
                  <c:v>62</c:v>
                </c:pt>
                <c:pt idx="1">
                  <c:v>62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</c:numCache>
            </c:numRef>
          </c:val>
          <c:smooth val="0"/>
        </c:ser>
        <c:axId val="3577343"/>
        <c:axId val="32196088"/>
      </c:lineChart>
      <c:lineChart>
        <c:grouping val="standard"/>
        <c:varyColors val="0"/>
        <c:ser>
          <c:idx val="2"/>
          <c:order val="1"/>
          <c:tx>
            <c:strRef>
              <c:f>'II-16'!$C$6</c:f>
              <c:strCache>
                <c:ptCount val="1"/>
                <c:pt idx="0">
                  <c:v>Statutory retirement age, women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numRef>
              <c:f>'II-16'!$F$8:$F$12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'II-16'!$C$8:$C$12</c:f>
              <c:numCache>
                <c:ptCount val="5"/>
                <c:pt idx="0">
                  <c:v>58</c:v>
                </c:pt>
                <c:pt idx="1">
                  <c:v>58</c:v>
                </c:pt>
                <c:pt idx="2">
                  <c:v>59</c:v>
                </c:pt>
                <c:pt idx="3">
                  <c:v>59</c:v>
                </c:pt>
                <c:pt idx="4">
                  <c:v>60</c:v>
                </c:pt>
              </c:numCache>
            </c:numRef>
          </c:val>
          <c:smooth val="0"/>
        </c:ser>
        <c:axId val="21329337"/>
        <c:axId val="57746306"/>
      </c:lineChart>
      <c:catAx>
        <c:axId val="357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2196088"/>
        <c:crossesAt val="52"/>
        <c:auto val="1"/>
        <c:lblOffset val="100"/>
        <c:tickLblSkip val="1"/>
        <c:noMultiLvlLbl val="0"/>
      </c:catAx>
      <c:valAx>
        <c:axId val="32196088"/>
        <c:scaling>
          <c:orientation val="minMax"/>
          <c:max val="64"/>
          <c:min val="5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3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77343"/>
        <c:crosses val="max"/>
        <c:crossBetween val="between"/>
        <c:dispUnits/>
        <c:majorUnit val="2"/>
        <c:minorUnit val="0.2"/>
      </c:valAx>
      <c:catAx>
        <c:axId val="21329337"/>
        <c:scaling>
          <c:orientation val="minMax"/>
        </c:scaling>
        <c:axPos val="b"/>
        <c:delete val="1"/>
        <c:majorTickMark val="in"/>
        <c:minorTickMark val="none"/>
        <c:tickLblPos val="nextTo"/>
        <c:crossAx val="57746306"/>
        <c:crossesAt val="52"/>
        <c:auto val="1"/>
        <c:lblOffset val="100"/>
        <c:noMultiLvlLbl val="0"/>
      </c:catAx>
      <c:valAx>
        <c:axId val="57746306"/>
        <c:scaling>
          <c:orientation val="minMax"/>
          <c:max val="64"/>
          <c:min val="5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329337"/>
        <c:crossesAt val="1"/>
        <c:crossBetween val="between"/>
        <c:dispUnits/>
        <c:majorUnit val="2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65"/>
          <c:w val="0.9605"/>
          <c:h val="0.1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6925"/>
          <c:w val="0.8565"/>
          <c:h val="0.7185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'II-16'!$D$7</c:f>
              <c:strCache>
                <c:ptCount val="1"/>
                <c:pt idx="0">
                  <c:v>Effektív nyugdíjkorhatár, férfiak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'II-16'!$A$8:$A$12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'II-16'!$D$8:$D$12</c:f>
              <c:numCache>
                <c:ptCount val="5"/>
                <c:pt idx="0">
                  <c:v>59.73120045300113</c:v>
                </c:pt>
                <c:pt idx="1">
                  <c:v>59.5195183017138</c:v>
                </c:pt>
                <c:pt idx="2">
                  <c:v>59.420095976860374</c:v>
                </c:pt>
                <c:pt idx="3">
                  <c:v>59.74590237617235</c:v>
                </c:pt>
                <c:pt idx="4">
                  <c:v>59.82071875407272</c:v>
                </c:pt>
              </c:numCache>
            </c:numRef>
          </c:val>
        </c:ser>
        <c:ser>
          <c:idx val="3"/>
          <c:order val="3"/>
          <c:tx>
            <c:strRef>
              <c:f>'II-16'!$E$7</c:f>
              <c:strCache>
                <c:ptCount val="1"/>
                <c:pt idx="0">
                  <c:v>Effektív nyugdíjkorhatár, nők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'II-16'!$E$8:$E$12</c:f>
              <c:numCache>
                <c:ptCount val="5"/>
                <c:pt idx="0">
                  <c:v>56.859136023429876</c:v>
                </c:pt>
                <c:pt idx="1">
                  <c:v>56.0245347947999</c:v>
                </c:pt>
                <c:pt idx="2">
                  <c:v>57.43611450514924</c:v>
                </c:pt>
                <c:pt idx="3">
                  <c:v>56.716367876402856</c:v>
                </c:pt>
                <c:pt idx="4">
                  <c:v>57.14225657419369</c:v>
                </c:pt>
              </c:numCache>
            </c:numRef>
          </c:val>
        </c:ser>
        <c:gapWidth val="90"/>
        <c:axId val="49954707"/>
        <c:axId val="46939180"/>
      </c:barChart>
      <c:lineChart>
        <c:grouping val="standard"/>
        <c:varyColors val="0"/>
        <c:ser>
          <c:idx val="0"/>
          <c:order val="0"/>
          <c:tx>
            <c:strRef>
              <c:f>'II-16'!$B$7</c:f>
              <c:strCache>
                <c:ptCount val="1"/>
                <c:pt idx="0">
                  <c:v>Törvényes nyugdíjkorhatár, férfiak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'II-16'!$A$8:$A$12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'II-16'!$B$8:$B$12</c:f>
              <c:numCache>
                <c:ptCount val="5"/>
                <c:pt idx="0">
                  <c:v>62</c:v>
                </c:pt>
                <c:pt idx="1">
                  <c:v>62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</c:numCache>
            </c:numRef>
          </c:val>
          <c:smooth val="0"/>
        </c:ser>
        <c:axId val="49954707"/>
        <c:axId val="46939180"/>
      </c:lineChart>
      <c:lineChart>
        <c:grouping val="standard"/>
        <c:varyColors val="0"/>
        <c:ser>
          <c:idx val="2"/>
          <c:order val="1"/>
          <c:tx>
            <c:strRef>
              <c:f>'II-16'!$C$7</c:f>
              <c:strCache>
                <c:ptCount val="1"/>
                <c:pt idx="0">
                  <c:v>Törvényes nyugdíjkorhatár, nők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numRef>
              <c:f>'II-16'!$A$8:$A$12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'II-16'!$C$8:$C$12</c:f>
              <c:numCache>
                <c:ptCount val="5"/>
                <c:pt idx="0">
                  <c:v>58</c:v>
                </c:pt>
                <c:pt idx="1">
                  <c:v>58</c:v>
                </c:pt>
                <c:pt idx="2">
                  <c:v>59</c:v>
                </c:pt>
                <c:pt idx="3">
                  <c:v>59</c:v>
                </c:pt>
                <c:pt idx="4">
                  <c:v>60</c:v>
                </c:pt>
              </c:numCache>
            </c:numRef>
          </c:val>
          <c:smooth val="0"/>
        </c:ser>
        <c:axId val="19799437"/>
        <c:axId val="43977206"/>
      </c:lineChart>
      <c:catAx>
        <c:axId val="49954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6939180"/>
        <c:crossesAt val="52"/>
        <c:auto val="1"/>
        <c:lblOffset val="100"/>
        <c:tickLblSkip val="1"/>
        <c:noMultiLvlLbl val="0"/>
      </c:catAx>
      <c:valAx>
        <c:axId val="46939180"/>
        <c:scaling>
          <c:orientation val="minMax"/>
          <c:max val="64"/>
          <c:min val="5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év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954707"/>
        <c:crosses val="max"/>
        <c:crossBetween val="between"/>
        <c:dispUnits/>
        <c:majorUnit val="2"/>
        <c:minorUnit val="0.2"/>
      </c:valAx>
      <c:catAx>
        <c:axId val="19799437"/>
        <c:scaling>
          <c:orientation val="minMax"/>
        </c:scaling>
        <c:axPos val="b"/>
        <c:delete val="1"/>
        <c:majorTickMark val="in"/>
        <c:minorTickMark val="none"/>
        <c:tickLblPos val="nextTo"/>
        <c:crossAx val="43977206"/>
        <c:crossesAt val="52"/>
        <c:auto val="1"/>
        <c:lblOffset val="100"/>
        <c:noMultiLvlLbl val="0"/>
      </c:catAx>
      <c:valAx>
        <c:axId val="43977206"/>
        <c:scaling>
          <c:orientation val="minMax"/>
          <c:max val="64"/>
          <c:min val="5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év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799437"/>
        <c:crossesAt val="1"/>
        <c:crossBetween val="between"/>
        <c:dispUnits/>
        <c:majorUnit val="2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075"/>
          <c:w val="0.96475"/>
          <c:h val="0.1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72"/>
          <c:w val="0.858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'II-17'!$C$7</c:f>
              <c:strCache>
                <c:ptCount val="1"/>
                <c:pt idx="0">
                  <c:v>Gépipar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numRef>
              <c:f>'II-17'!$A$8:$A$18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'II-17'!$C$8:$C$18</c:f>
              <c:numCache>
                <c:ptCount val="11"/>
                <c:pt idx="0">
                  <c:v>0.00011689000000000008</c:v>
                </c:pt>
                <c:pt idx="1">
                  <c:v>0.00758331</c:v>
                </c:pt>
                <c:pt idx="2">
                  <c:v>0.008042490000000001</c:v>
                </c:pt>
                <c:pt idx="3">
                  <c:v>0.021077509999999997</c:v>
                </c:pt>
                <c:pt idx="4">
                  <c:v>0.02030688</c:v>
                </c:pt>
                <c:pt idx="5">
                  <c:v>0.008099700000000001</c:v>
                </c:pt>
                <c:pt idx="6">
                  <c:v>0.02132657</c:v>
                </c:pt>
                <c:pt idx="7">
                  <c:v>0.02380714</c:v>
                </c:pt>
                <c:pt idx="8">
                  <c:v>0.00047916999999999995</c:v>
                </c:pt>
                <c:pt idx="9">
                  <c:v>0.01148996</c:v>
                </c:pt>
                <c:pt idx="10">
                  <c:v>0.02121921</c:v>
                </c:pt>
              </c:numCache>
            </c:numRef>
          </c:val>
        </c:ser>
        <c:ser>
          <c:idx val="2"/>
          <c:order val="1"/>
          <c:tx>
            <c:strRef>
              <c:f>'II-17'!$B$7</c:f>
              <c:strCache>
                <c:ptCount val="1"/>
                <c:pt idx="0">
                  <c:v>Egyéb feldolgozóipar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'II-17'!$A$8:$A$18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'II-17'!$B$8:$B$18</c:f>
              <c:numCache>
                <c:ptCount val="11"/>
                <c:pt idx="0">
                  <c:v>-0.01193713</c:v>
                </c:pt>
                <c:pt idx="1">
                  <c:v>-0.009093026999999998</c:v>
                </c:pt>
                <c:pt idx="2">
                  <c:v>-0.006960961999999999</c:v>
                </c:pt>
                <c:pt idx="3">
                  <c:v>-0.002054249999999997</c:v>
                </c:pt>
                <c:pt idx="4">
                  <c:v>0.008526129999999996</c:v>
                </c:pt>
                <c:pt idx="5">
                  <c:v>-0.0054027599999999995</c:v>
                </c:pt>
                <c:pt idx="6">
                  <c:v>-0.0009327799999999995</c:v>
                </c:pt>
                <c:pt idx="7">
                  <c:v>0.0038762700000000007</c:v>
                </c:pt>
                <c:pt idx="8">
                  <c:v>0.0019650889999999997</c:v>
                </c:pt>
                <c:pt idx="9">
                  <c:v>0.004008589999999999</c:v>
                </c:pt>
                <c:pt idx="10">
                  <c:v>0.005843600000000001</c:v>
                </c:pt>
              </c:numCache>
            </c:numRef>
          </c:val>
        </c:ser>
        <c:ser>
          <c:idx val="1"/>
          <c:order val="2"/>
          <c:tx>
            <c:strRef>
              <c:f>'II-17'!$D$7</c:f>
              <c:strCache>
                <c:ptCount val="1"/>
                <c:pt idx="0">
                  <c:v>Textilipar</c:v>
                </c:pt>
              </c:strCache>
            </c:strRef>
          </c:tx>
          <c:spPr>
            <a:solidFill>
              <a:srgbClr val="CC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numRef>
              <c:f>'II-17'!$A$8:$A$18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'II-17'!$D$8:$D$18</c:f>
              <c:numCache>
                <c:ptCount val="11"/>
                <c:pt idx="0">
                  <c:v>0.00039507</c:v>
                </c:pt>
                <c:pt idx="1">
                  <c:v>0.0003321</c:v>
                </c:pt>
                <c:pt idx="2">
                  <c:v>0.00293858</c:v>
                </c:pt>
                <c:pt idx="3">
                  <c:v>0.0011313299999999998</c:v>
                </c:pt>
                <c:pt idx="4">
                  <c:v>0.00376773</c:v>
                </c:pt>
                <c:pt idx="5">
                  <c:v>0.0006706100000000001</c:v>
                </c:pt>
                <c:pt idx="6">
                  <c:v>7.609999999999997E-06</c:v>
                </c:pt>
                <c:pt idx="7">
                  <c:v>0.0009090999999999999</c:v>
                </c:pt>
                <c:pt idx="8">
                  <c:v>-0.0016446999999999998</c:v>
                </c:pt>
                <c:pt idx="9">
                  <c:v>-0.0020222</c:v>
                </c:pt>
                <c:pt idx="10">
                  <c:v>-0.00101472</c:v>
                </c:pt>
              </c:numCache>
            </c:numRef>
          </c:val>
        </c:ser>
        <c:axId val="60250535"/>
        <c:axId val="5383904"/>
      </c:barChart>
      <c:lineChart>
        <c:grouping val="standard"/>
        <c:varyColors val="0"/>
        <c:ser>
          <c:idx val="3"/>
          <c:order val="3"/>
          <c:tx>
            <c:strRef>
              <c:f>'II-17'!$E$7</c:f>
              <c:strCache>
                <c:ptCount val="1"/>
                <c:pt idx="0">
                  <c:v>Feldolgozóipari létszám (jobb skála)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'II-17'!$A$8:$A$18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'II-17'!$E$8:$E$18</c:f>
              <c:numCache>
                <c:ptCount val="11"/>
                <c:pt idx="0">
                  <c:v>-0.06852528098950295</c:v>
                </c:pt>
                <c:pt idx="1">
                  <c:v>-0.05238655414042981</c:v>
                </c:pt>
                <c:pt idx="2">
                  <c:v>-0.05394613679151483</c:v>
                </c:pt>
                <c:pt idx="3">
                  <c:v>-0.0030032217117259563</c:v>
                </c:pt>
                <c:pt idx="4">
                  <c:v>0.028108375905132377</c:v>
                </c:pt>
                <c:pt idx="5">
                  <c:v>0.015927514164054912</c:v>
                </c:pt>
                <c:pt idx="6">
                  <c:v>0.024118884093351056</c:v>
                </c:pt>
                <c:pt idx="7">
                  <c:v>-0.013829516408812026</c:v>
                </c:pt>
                <c:pt idx="8">
                  <c:v>-0.02400267263139</c:v>
                </c:pt>
                <c:pt idx="9">
                  <c:v>-0.02388201472485818</c:v>
                </c:pt>
                <c:pt idx="10">
                  <c:v>-0.021617927228717804</c:v>
                </c:pt>
              </c:numCache>
            </c:numRef>
          </c:val>
          <c:smooth val="0"/>
        </c:ser>
        <c:marker val="1"/>
        <c:axId val="48455137"/>
        <c:axId val="33443050"/>
      </c:lineChart>
      <c:catAx>
        <c:axId val="484551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3443050"/>
        <c:crossesAt val="0"/>
        <c:auto val="1"/>
        <c:lblOffset val="100"/>
        <c:tickLblSkip val="1"/>
        <c:noMultiLvlLbl val="0"/>
      </c:catAx>
      <c:valAx>
        <c:axId val="33443050"/>
        <c:scaling>
          <c:orientation val="minMax"/>
          <c:max val="0.08"/>
          <c:min val="-0.08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455137"/>
        <c:crosses val="max"/>
        <c:crossBetween val="between"/>
        <c:dispUnits/>
        <c:majorUnit val="0.02"/>
        <c:minorUnit val="0.02"/>
      </c:valAx>
      <c:catAx>
        <c:axId val="60250535"/>
        <c:scaling>
          <c:orientation val="minMax"/>
        </c:scaling>
        <c:axPos val="b"/>
        <c:delete val="1"/>
        <c:majorTickMark val="in"/>
        <c:minorTickMark val="none"/>
        <c:tickLblPos val="nextTo"/>
        <c:crossAx val="5383904"/>
        <c:crosses val="autoZero"/>
        <c:auto val="1"/>
        <c:lblOffset val="100"/>
        <c:noMultiLvlLbl val="0"/>
      </c:catAx>
      <c:valAx>
        <c:axId val="5383904"/>
        <c:scaling>
          <c:orientation val="minMax"/>
          <c:max val="0.035"/>
          <c:min val="-0.035"/>
        </c:scaling>
        <c:axPos val="l"/>
        <c:delete val="0"/>
        <c:numFmt formatCode="0.0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25053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65"/>
          <c:w val="0.934"/>
          <c:h val="0.1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6975"/>
          <c:w val="0.86675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'II-17'!$C$6</c:f>
              <c:strCache>
                <c:ptCount val="1"/>
                <c:pt idx="0">
                  <c:v>Machinery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numRef>
              <c:f>'II-17'!$F$8:$F$18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'II-17'!$C$8:$C$18</c:f>
              <c:numCache>
                <c:ptCount val="11"/>
                <c:pt idx="0">
                  <c:v>0.00011689000000000008</c:v>
                </c:pt>
                <c:pt idx="1">
                  <c:v>0.00758331</c:v>
                </c:pt>
                <c:pt idx="2">
                  <c:v>0.008042490000000001</c:v>
                </c:pt>
                <c:pt idx="3">
                  <c:v>0.021077509999999997</c:v>
                </c:pt>
                <c:pt idx="4">
                  <c:v>0.02030688</c:v>
                </c:pt>
                <c:pt idx="5">
                  <c:v>0.008099700000000001</c:v>
                </c:pt>
                <c:pt idx="6">
                  <c:v>0.02132657</c:v>
                </c:pt>
                <c:pt idx="7">
                  <c:v>0.02380714</c:v>
                </c:pt>
                <c:pt idx="8">
                  <c:v>0.00047916999999999995</c:v>
                </c:pt>
                <c:pt idx="9">
                  <c:v>0.01148996</c:v>
                </c:pt>
                <c:pt idx="10">
                  <c:v>0.02121921</c:v>
                </c:pt>
              </c:numCache>
            </c:numRef>
          </c:val>
        </c:ser>
        <c:ser>
          <c:idx val="2"/>
          <c:order val="1"/>
          <c:tx>
            <c:strRef>
              <c:f>'II-17'!$B$6</c:f>
              <c:strCache>
                <c:ptCount val="1"/>
                <c:pt idx="0">
                  <c:v>Other manufacturing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'II-17'!$F$8:$F$18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'II-17'!$B$8:$B$18</c:f>
              <c:numCache>
                <c:ptCount val="11"/>
                <c:pt idx="0">
                  <c:v>-0.01193713</c:v>
                </c:pt>
                <c:pt idx="1">
                  <c:v>-0.009093026999999998</c:v>
                </c:pt>
                <c:pt idx="2">
                  <c:v>-0.006960961999999999</c:v>
                </c:pt>
                <c:pt idx="3">
                  <c:v>-0.002054249999999997</c:v>
                </c:pt>
                <c:pt idx="4">
                  <c:v>0.008526129999999996</c:v>
                </c:pt>
                <c:pt idx="5">
                  <c:v>-0.0054027599999999995</c:v>
                </c:pt>
                <c:pt idx="6">
                  <c:v>-0.0009327799999999995</c:v>
                </c:pt>
                <c:pt idx="7">
                  <c:v>0.0038762700000000007</c:v>
                </c:pt>
                <c:pt idx="8">
                  <c:v>0.0019650889999999997</c:v>
                </c:pt>
                <c:pt idx="9">
                  <c:v>0.004008589999999999</c:v>
                </c:pt>
                <c:pt idx="10">
                  <c:v>0.005843600000000001</c:v>
                </c:pt>
              </c:numCache>
            </c:numRef>
          </c:val>
        </c:ser>
        <c:ser>
          <c:idx val="1"/>
          <c:order val="2"/>
          <c:tx>
            <c:strRef>
              <c:f>'II-17'!$D$6</c:f>
              <c:strCache>
                <c:ptCount val="1"/>
                <c:pt idx="0">
                  <c:v>Textile industry</c:v>
                </c:pt>
              </c:strCache>
            </c:strRef>
          </c:tx>
          <c:spPr>
            <a:solidFill>
              <a:srgbClr val="CC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numRef>
              <c:f>'II-17'!$F$8:$F$18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'II-17'!$D$8:$D$18</c:f>
              <c:numCache>
                <c:ptCount val="11"/>
                <c:pt idx="0">
                  <c:v>0.00039507</c:v>
                </c:pt>
                <c:pt idx="1">
                  <c:v>0.0003321</c:v>
                </c:pt>
                <c:pt idx="2">
                  <c:v>0.00293858</c:v>
                </c:pt>
                <c:pt idx="3">
                  <c:v>0.0011313299999999998</c:v>
                </c:pt>
                <c:pt idx="4">
                  <c:v>0.00376773</c:v>
                </c:pt>
                <c:pt idx="5">
                  <c:v>0.0006706100000000001</c:v>
                </c:pt>
                <c:pt idx="6">
                  <c:v>7.609999999999997E-06</c:v>
                </c:pt>
                <c:pt idx="7">
                  <c:v>0.0009090999999999999</c:v>
                </c:pt>
                <c:pt idx="8">
                  <c:v>-0.0016446999999999998</c:v>
                </c:pt>
                <c:pt idx="9">
                  <c:v>-0.0020222</c:v>
                </c:pt>
                <c:pt idx="10">
                  <c:v>-0.00101472</c:v>
                </c:pt>
              </c:numCache>
            </c:numRef>
          </c:val>
        </c:ser>
        <c:axId val="32551995"/>
        <c:axId val="24532500"/>
      </c:barChart>
      <c:lineChart>
        <c:grouping val="standard"/>
        <c:varyColors val="0"/>
        <c:ser>
          <c:idx val="3"/>
          <c:order val="3"/>
          <c:tx>
            <c:strRef>
              <c:f>'II-17'!$E$6</c:f>
              <c:strCache>
                <c:ptCount val="1"/>
                <c:pt idx="0">
                  <c:v>Manufacturing employment (right scale)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'II-17'!$F$8:$F$18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'II-17'!$E$8:$E$18</c:f>
              <c:numCache>
                <c:ptCount val="11"/>
                <c:pt idx="0">
                  <c:v>-0.06852528098950295</c:v>
                </c:pt>
                <c:pt idx="1">
                  <c:v>-0.05238655414042981</c:v>
                </c:pt>
                <c:pt idx="2">
                  <c:v>-0.05394613679151483</c:v>
                </c:pt>
                <c:pt idx="3">
                  <c:v>-0.0030032217117259563</c:v>
                </c:pt>
                <c:pt idx="4">
                  <c:v>0.028108375905132377</c:v>
                </c:pt>
                <c:pt idx="5">
                  <c:v>0.015927514164054912</c:v>
                </c:pt>
                <c:pt idx="6">
                  <c:v>0.024118884093351056</c:v>
                </c:pt>
                <c:pt idx="7">
                  <c:v>-0.013829516408812026</c:v>
                </c:pt>
                <c:pt idx="8">
                  <c:v>-0.02400267263139</c:v>
                </c:pt>
                <c:pt idx="9">
                  <c:v>-0.02388201472485818</c:v>
                </c:pt>
                <c:pt idx="10">
                  <c:v>-0.021617927228717804</c:v>
                </c:pt>
              </c:numCache>
            </c:numRef>
          </c:val>
          <c:smooth val="0"/>
        </c:ser>
        <c:marker val="1"/>
        <c:axId val="19465909"/>
        <c:axId val="40975454"/>
      </c:lineChart>
      <c:catAx>
        <c:axId val="194659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0975454"/>
        <c:crossesAt val="0"/>
        <c:auto val="1"/>
        <c:lblOffset val="100"/>
        <c:tickLblSkip val="1"/>
        <c:noMultiLvlLbl val="0"/>
      </c:catAx>
      <c:valAx>
        <c:axId val="40975454"/>
        <c:scaling>
          <c:orientation val="minMax"/>
          <c:max val="0.08"/>
          <c:min val="-0.08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465909"/>
        <c:crosses val="max"/>
        <c:crossBetween val="between"/>
        <c:dispUnits/>
        <c:majorUnit val="0.02"/>
        <c:minorUnit val="0.02"/>
      </c:valAx>
      <c:catAx>
        <c:axId val="32551995"/>
        <c:scaling>
          <c:orientation val="minMax"/>
        </c:scaling>
        <c:axPos val="b"/>
        <c:delete val="1"/>
        <c:majorTickMark val="in"/>
        <c:minorTickMark val="none"/>
        <c:tickLblPos val="nextTo"/>
        <c:crossAx val="24532500"/>
        <c:crosses val="autoZero"/>
        <c:auto val="1"/>
        <c:lblOffset val="100"/>
        <c:noMultiLvlLbl val="0"/>
      </c:catAx>
      <c:valAx>
        <c:axId val="24532500"/>
        <c:scaling>
          <c:orientation val="minMax"/>
          <c:max val="0.035"/>
          <c:min val="-0.035"/>
        </c:scaling>
        <c:axPos val="l"/>
        <c:delete val="0"/>
        <c:numFmt formatCode="0.0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55199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265"/>
          <c:w val="1"/>
          <c:h val="0.1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835"/>
          <c:w val="0.84925"/>
          <c:h val="0.7275"/>
        </c:manualLayout>
      </c:layout>
      <c:lineChart>
        <c:grouping val="standard"/>
        <c:varyColors val="0"/>
        <c:ser>
          <c:idx val="1"/>
          <c:order val="1"/>
          <c:tx>
            <c:strRef>
              <c:f>'II-18'!$C$7</c:f>
              <c:strCache>
                <c:ptCount val="1"/>
                <c:pt idx="0">
                  <c:v>Foglalkoztatottak száma (jobb skála)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'II-18'!$A$8:$A$37</c:f>
              <c:strCache>
                <c:ptCount val="30"/>
                <c:pt idx="0">
                  <c:v>1999.I.n.év</c:v>
                </c:pt>
                <c:pt idx="1">
                  <c:v>II.n.év</c:v>
                </c:pt>
                <c:pt idx="2">
                  <c:v>III.n.év</c:v>
                </c:pt>
                <c:pt idx="3">
                  <c:v>IV.n.év</c:v>
                </c:pt>
                <c:pt idx="4">
                  <c:v>2000.I.n.év</c:v>
                </c:pt>
                <c:pt idx="5">
                  <c:v>II.n.év</c:v>
                </c:pt>
                <c:pt idx="6">
                  <c:v>III.n.év</c:v>
                </c:pt>
                <c:pt idx="7">
                  <c:v>IV.n.év</c:v>
                </c:pt>
                <c:pt idx="8">
                  <c:v>2001.I.n.év</c:v>
                </c:pt>
                <c:pt idx="9">
                  <c:v>II.n.év</c:v>
                </c:pt>
                <c:pt idx="10">
                  <c:v>III.n.év</c:v>
                </c:pt>
                <c:pt idx="11">
                  <c:v>IV.n.év</c:v>
                </c:pt>
                <c:pt idx="12">
                  <c:v>2002.I.n.év</c:v>
                </c:pt>
                <c:pt idx="13">
                  <c:v>II.n.év</c:v>
                </c:pt>
                <c:pt idx="14">
                  <c:v>III.n.év</c:v>
                </c:pt>
                <c:pt idx="15">
                  <c:v>IV.n.év</c:v>
                </c:pt>
                <c:pt idx="16">
                  <c:v>2003.I.n.év</c:v>
                </c:pt>
                <c:pt idx="17">
                  <c:v>II.n.év</c:v>
                </c:pt>
                <c:pt idx="18">
                  <c:v>III.n.év</c:v>
                </c:pt>
                <c:pt idx="19">
                  <c:v>IV.n.év</c:v>
                </c:pt>
                <c:pt idx="20">
                  <c:v>2004.I.n.év</c:v>
                </c:pt>
                <c:pt idx="21">
                  <c:v>II.n.év</c:v>
                </c:pt>
                <c:pt idx="22">
                  <c:v>III.n.év</c:v>
                </c:pt>
                <c:pt idx="23">
                  <c:v>IV.n.év</c:v>
                </c:pt>
                <c:pt idx="24">
                  <c:v>2005.I.n.év</c:v>
                </c:pt>
                <c:pt idx="25">
                  <c:v>II.n.év</c:v>
                </c:pt>
                <c:pt idx="26">
                  <c:v>III.n.év</c:v>
                </c:pt>
                <c:pt idx="27">
                  <c:v>IV.n.év</c:v>
                </c:pt>
                <c:pt idx="28">
                  <c:v>2006.I.n.év</c:v>
                </c:pt>
                <c:pt idx="29">
                  <c:v>II.n.év</c:v>
                </c:pt>
              </c:strCache>
            </c:strRef>
          </c:cat>
          <c:val>
            <c:numRef>
              <c:f>'II-18'!$C$8:$C$37</c:f>
              <c:numCache>
                <c:ptCount val="30"/>
                <c:pt idx="0">
                  <c:v>713.7377846415159</c:v>
                </c:pt>
                <c:pt idx="1">
                  <c:v>713.1330371859704</c:v>
                </c:pt>
                <c:pt idx="2">
                  <c:v>717.0055065714633</c:v>
                </c:pt>
                <c:pt idx="3">
                  <c:v>724.7854915563729</c:v>
                </c:pt>
                <c:pt idx="4">
                  <c:v>730.1358643293021</c:v>
                </c:pt>
                <c:pt idx="5">
                  <c:v>733.1123688950395</c:v>
                </c:pt>
                <c:pt idx="6">
                  <c:v>736.0412028484792</c:v>
                </c:pt>
                <c:pt idx="7">
                  <c:v>738.3685481096835</c:v>
                </c:pt>
                <c:pt idx="8">
                  <c:v>731.5681113987536</c:v>
                </c:pt>
                <c:pt idx="9">
                  <c:v>728.5813909671115</c:v>
                </c:pt>
                <c:pt idx="10">
                  <c:v>723.2343665005291</c:v>
                </c:pt>
                <c:pt idx="11">
                  <c:v>714.8942246501914</c:v>
                </c:pt>
                <c:pt idx="12">
                  <c:v>716.1721893531484</c:v>
                </c:pt>
                <c:pt idx="13">
                  <c:v>708.6668038830733</c:v>
                </c:pt>
                <c:pt idx="14">
                  <c:v>703.4911673727391</c:v>
                </c:pt>
                <c:pt idx="15">
                  <c:v>699.7537595473104</c:v>
                </c:pt>
                <c:pt idx="16">
                  <c:v>695.7579985713202</c:v>
                </c:pt>
                <c:pt idx="17">
                  <c:v>692.0395200443901</c:v>
                </c:pt>
                <c:pt idx="18">
                  <c:v>687.3660782250286</c:v>
                </c:pt>
                <c:pt idx="19">
                  <c:v>685.6778785144623</c:v>
                </c:pt>
                <c:pt idx="20">
                  <c:v>679.8870475096618</c:v>
                </c:pt>
                <c:pt idx="21">
                  <c:v>679.14301149192</c:v>
                </c:pt>
                <c:pt idx="22">
                  <c:v>675.0995505009173</c:v>
                </c:pt>
                <c:pt idx="23">
                  <c:v>667.4228262414495</c:v>
                </c:pt>
                <c:pt idx="24">
                  <c:v>664.8450724026108</c:v>
                </c:pt>
                <c:pt idx="25">
                  <c:v>656.2375077664769</c:v>
                </c:pt>
                <c:pt idx="26">
                  <c:v>651.8401683647836</c:v>
                </c:pt>
                <c:pt idx="27">
                  <c:v>649.6946097753571</c:v>
                </c:pt>
                <c:pt idx="28">
                  <c:v>644.2317035679301</c:v>
                </c:pt>
                <c:pt idx="29">
                  <c:v>643.4489340333627</c:v>
                </c:pt>
              </c:numCache>
            </c:numRef>
          </c:val>
          <c:smooth val="0"/>
        </c:ser>
        <c:axId val="33234767"/>
        <c:axId val="30677448"/>
      </c:lineChart>
      <c:lineChart>
        <c:grouping val="standard"/>
        <c:varyColors val="0"/>
        <c:ser>
          <c:idx val="0"/>
          <c:order val="0"/>
          <c:tx>
            <c:strRef>
              <c:f>'II-18'!$B$7</c:f>
              <c:strCache>
                <c:ptCount val="1"/>
                <c:pt idx="0">
                  <c:v>Átlagos munkaóra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'II-18'!$A$8:$A$37</c:f>
              <c:strCache>
                <c:ptCount val="30"/>
                <c:pt idx="0">
                  <c:v>1999.I.n.év</c:v>
                </c:pt>
                <c:pt idx="1">
                  <c:v>II.n.év</c:v>
                </c:pt>
                <c:pt idx="2">
                  <c:v>III.n.év</c:v>
                </c:pt>
                <c:pt idx="3">
                  <c:v>IV.n.év</c:v>
                </c:pt>
                <c:pt idx="4">
                  <c:v>2000.I.n.év</c:v>
                </c:pt>
                <c:pt idx="5">
                  <c:v>II.n.év</c:v>
                </c:pt>
                <c:pt idx="6">
                  <c:v>III.n.év</c:v>
                </c:pt>
                <c:pt idx="7">
                  <c:v>IV.n.év</c:v>
                </c:pt>
                <c:pt idx="8">
                  <c:v>2001.I.n.év</c:v>
                </c:pt>
                <c:pt idx="9">
                  <c:v>II.n.év</c:v>
                </c:pt>
                <c:pt idx="10">
                  <c:v>III.n.év</c:v>
                </c:pt>
                <c:pt idx="11">
                  <c:v>IV.n.év</c:v>
                </c:pt>
                <c:pt idx="12">
                  <c:v>2002.I.n.év</c:v>
                </c:pt>
                <c:pt idx="13">
                  <c:v>II.n.év</c:v>
                </c:pt>
                <c:pt idx="14">
                  <c:v>III.n.év</c:v>
                </c:pt>
                <c:pt idx="15">
                  <c:v>IV.n.év</c:v>
                </c:pt>
                <c:pt idx="16">
                  <c:v>2003.I.n.év</c:v>
                </c:pt>
                <c:pt idx="17">
                  <c:v>II.n.év</c:v>
                </c:pt>
                <c:pt idx="18">
                  <c:v>III.n.év</c:v>
                </c:pt>
                <c:pt idx="19">
                  <c:v>IV.n.év</c:v>
                </c:pt>
                <c:pt idx="20">
                  <c:v>2004.I.n.év</c:v>
                </c:pt>
                <c:pt idx="21">
                  <c:v>II.n.év</c:v>
                </c:pt>
                <c:pt idx="22">
                  <c:v>III.n.év</c:v>
                </c:pt>
                <c:pt idx="23">
                  <c:v>IV.n.év</c:v>
                </c:pt>
                <c:pt idx="24">
                  <c:v>2005.I.n.év</c:v>
                </c:pt>
                <c:pt idx="25">
                  <c:v>II.n.év</c:v>
                </c:pt>
                <c:pt idx="26">
                  <c:v>III.n.év</c:v>
                </c:pt>
                <c:pt idx="27">
                  <c:v>IV.n.év</c:v>
                </c:pt>
                <c:pt idx="28">
                  <c:v>2006.I.n.év</c:v>
                </c:pt>
                <c:pt idx="29">
                  <c:v>II.n.év</c:v>
                </c:pt>
              </c:strCache>
            </c:strRef>
          </c:cat>
          <c:val>
            <c:numRef>
              <c:f>'II-18'!$B$8:$B$37</c:f>
              <c:numCache>
                <c:ptCount val="30"/>
                <c:pt idx="0">
                  <c:v>36.973214251701975</c:v>
                </c:pt>
                <c:pt idx="1">
                  <c:v>37.123175991173</c:v>
                </c:pt>
                <c:pt idx="2">
                  <c:v>37.36983468561756</c:v>
                </c:pt>
                <c:pt idx="3">
                  <c:v>37.396535294735386</c:v>
                </c:pt>
                <c:pt idx="4">
                  <c:v>37.6123673560149</c:v>
                </c:pt>
                <c:pt idx="5">
                  <c:v>37.55359605439005</c:v>
                </c:pt>
                <c:pt idx="6">
                  <c:v>37.45603916717287</c:v>
                </c:pt>
                <c:pt idx="7">
                  <c:v>37.331688306839034</c:v>
                </c:pt>
                <c:pt idx="8">
                  <c:v>37.14042794317388</c:v>
                </c:pt>
                <c:pt idx="9">
                  <c:v>37.131882353768475</c:v>
                </c:pt>
                <c:pt idx="10">
                  <c:v>36.95230580268853</c:v>
                </c:pt>
                <c:pt idx="11">
                  <c:v>37.04464433887783</c:v>
                </c:pt>
                <c:pt idx="12">
                  <c:v>37.073249171646346</c:v>
                </c:pt>
                <c:pt idx="13">
                  <c:v>37.03016699496066</c:v>
                </c:pt>
                <c:pt idx="14">
                  <c:v>37.09125318264749</c:v>
                </c:pt>
                <c:pt idx="15">
                  <c:v>37.14947052286776</c:v>
                </c:pt>
                <c:pt idx="16">
                  <c:v>37.178320346938605</c:v>
                </c:pt>
                <c:pt idx="17">
                  <c:v>37.199025218453855</c:v>
                </c:pt>
                <c:pt idx="18">
                  <c:v>37.344968270694544</c:v>
                </c:pt>
                <c:pt idx="19">
                  <c:v>37.42400228341024</c:v>
                </c:pt>
                <c:pt idx="20">
                  <c:v>37.4442361193946</c:v>
                </c:pt>
                <c:pt idx="21">
                  <c:v>37.45242269536278</c:v>
                </c:pt>
                <c:pt idx="22">
                  <c:v>37.45270673759232</c:v>
                </c:pt>
                <c:pt idx="23">
                  <c:v>37.40579139242187</c:v>
                </c:pt>
                <c:pt idx="24">
                  <c:v>37.32808181524572</c:v>
                </c:pt>
                <c:pt idx="25">
                  <c:v>37.40101085589105</c:v>
                </c:pt>
                <c:pt idx="26">
                  <c:v>37.3805041566902</c:v>
                </c:pt>
                <c:pt idx="27">
                  <c:v>37.3707566015357</c:v>
                </c:pt>
                <c:pt idx="28">
                  <c:v>37.502203285253174</c:v>
                </c:pt>
                <c:pt idx="29">
                  <c:v>37.51801878672297</c:v>
                </c:pt>
              </c:numCache>
            </c:numRef>
          </c:val>
          <c:smooth val="0"/>
        </c:ser>
        <c:axId val="7661577"/>
        <c:axId val="1845330"/>
      </c:lineChart>
      <c:catAx>
        <c:axId val="332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0677448"/>
        <c:crosses val="autoZero"/>
        <c:auto val="1"/>
        <c:lblOffset val="100"/>
        <c:tickLblSkip val="1"/>
        <c:noMultiLvlLbl val="0"/>
      </c:catAx>
      <c:valAx>
        <c:axId val="30677448"/>
        <c:scaling>
          <c:orientation val="minMax"/>
          <c:max val="760"/>
          <c:min val="5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Ezer fő</a:t>
                </a:r>
              </a:p>
            </c:rich>
          </c:tx>
          <c:layout>
            <c:manualLayout>
              <c:xMode val="factor"/>
              <c:yMode val="factor"/>
              <c:x val="0.038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234767"/>
        <c:crosses val="max"/>
        <c:crossBetween val="between"/>
        <c:dispUnits/>
        <c:majorUnit val="20"/>
        <c:minorUnit val="1.448"/>
      </c:valAx>
      <c:catAx>
        <c:axId val="7661577"/>
        <c:scaling>
          <c:orientation val="minMax"/>
        </c:scaling>
        <c:axPos val="b"/>
        <c:delete val="1"/>
        <c:majorTickMark val="in"/>
        <c:minorTickMark val="none"/>
        <c:tickLblPos val="nextTo"/>
        <c:crossAx val="1845330"/>
        <c:crosses val="autoZero"/>
        <c:auto val="1"/>
        <c:lblOffset val="100"/>
        <c:noMultiLvlLbl val="0"/>
      </c:catAx>
      <c:valAx>
        <c:axId val="18453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Óra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615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585"/>
          <c:w val="0.7472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525"/>
          <c:w val="0.895"/>
          <c:h val="0.754"/>
        </c:manualLayout>
      </c:layout>
      <c:lineChart>
        <c:grouping val="standard"/>
        <c:varyColors val="0"/>
        <c:ser>
          <c:idx val="1"/>
          <c:order val="1"/>
          <c:tx>
            <c:strRef>
              <c:f>'II-18'!$C$6</c:f>
              <c:strCache>
                <c:ptCount val="1"/>
                <c:pt idx="0">
                  <c:v>Employment (right scale)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'II-18'!$D$8:$D$37</c:f>
              <c:strCache>
                <c:ptCount val="30"/>
                <c:pt idx="0">
                  <c:v>99:Q1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00:Q1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01:Q1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02:Q1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03:Q1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04:Q1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05:Q1</c:v>
                </c:pt>
                <c:pt idx="25">
                  <c:v>Q2</c:v>
                </c:pt>
                <c:pt idx="26">
                  <c:v>Q4</c:v>
                </c:pt>
                <c:pt idx="27">
                  <c:v>Q4</c:v>
                </c:pt>
                <c:pt idx="28">
                  <c:v>06:Q1</c:v>
                </c:pt>
                <c:pt idx="29">
                  <c:v>Q2</c:v>
                </c:pt>
              </c:strCache>
            </c:strRef>
          </c:cat>
          <c:val>
            <c:numRef>
              <c:f>'II-18'!$C$8:$C$37</c:f>
              <c:numCache>
                <c:ptCount val="30"/>
                <c:pt idx="0">
                  <c:v>713.7377846415159</c:v>
                </c:pt>
                <c:pt idx="1">
                  <c:v>713.1330371859704</c:v>
                </c:pt>
                <c:pt idx="2">
                  <c:v>717.0055065714633</c:v>
                </c:pt>
                <c:pt idx="3">
                  <c:v>724.7854915563729</c:v>
                </c:pt>
                <c:pt idx="4">
                  <c:v>730.1358643293021</c:v>
                </c:pt>
                <c:pt idx="5">
                  <c:v>733.1123688950395</c:v>
                </c:pt>
                <c:pt idx="6">
                  <c:v>736.0412028484792</c:v>
                </c:pt>
                <c:pt idx="7">
                  <c:v>738.3685481096835</c:v>
                </c:pt>
                <c:pt idx="8">
                  <c:v>731.5681113987536</c:v>
                </c:pt>
                <c:pt idx="9">
                  <c:v>728.5813909671115</c:v>
                </c:pt>
                <c:pt idx="10">
                  <c:v>723.2343665005291</c:v>
                </c:pt>
                <c:pt idx="11">
                  <c:v>714.8942246501914</c:v>
                </c:pt>
                <c:pt idx="12">
                  <c:v>716.1721893531484</c:v>
                </c:pt>
                <c:pt idx="13">
                  <c:v>708.6668038830733</c:v>
                </c:pt>
                <c:pt idx="14">
                  <c:v>703.4911673727391</c:v>
                </c:pt>
                <c:pt idx="15">
                  <c:v>699.7537595473104</c:v>
                </c:pt>
                <c:pt idx="16">
                  <c:v>695.7579985713202</c:v>
                </c:pt>
                <c:pt idx="17">
                  <c:v>692.0395200443901</c:v>
                </c:pt>
                <c:pt idx="18">
                  <c:v>687.3660782250286</c:v>
                </c:pt>
                <c:pt idx="19">
                  <c:v>685.6778785144623</c:v>
                </c:pt>
                <c:pt idx="20">
                  <c:v>679.8870475096618</c:v>
                </c:pt>
                <c:pt idx="21">
                  <c:v>679.14301149192</c:v>
                </c:pt>
                <c:pt idx="22">
                  <c:v>675.0995505009173</c:v>
                </c:pt>
                <c:pt idx="23">
                  <c:v>667.4228262414495</c:v>
                </c:pt>
                <c:pt idx="24">
                  <c:v>664.8450724026108</c:v>
                </c:pt>
                <c:pt idx="25">
                  <c:v>656.2375077664769</c:v>
                </c:pt>
                <c:pt idx="26">
                  <c:v>651.8401683647836</c:v>
                </c:pt>
                <c:pt idx="27">
                  <c:v>649.6946097753571</c:v>
                </c:pt>
                <c:pt idx="28">
                  <c:v>644.2317035679301</c:v>
                </c:pt>
                <c:pt idx="29">
                  <c:v>643.4489340333627</c:v>
                </c:pt>
              </c:numCache>
            </c:numRef>
          </c:val>
          <c:smooth val="0"/>
        </c:ser>
        <c:axId val="16607971"/>
        <c:axId val="15254012"/>
      </c:lineChart>
      <c:lineChart>
        <c:grouping val="standard"/>
        <c:varyColors val="0"/>
        <c:ser>
          <c:idx val="0"/>
          <c:order val="0"/>
          <c:tx>
            <c:strRef>
              <c:f>'II-18'!$B$6</c:f>
              <c:strCache>
                <c:ptCount val="1"/>
                <c:pt idx="0">
                  <c:v>Average number of hours worked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'II-18'!$D$8:$D$37</c:f>
              <c:strCache>
                <c:ptCount val="30"/>
                <c:pt idx="0">
                  <c:v>99:Q1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00:Q1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01:Q1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02:Q1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03:Q1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04:Q1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05:Q1</c:v>
                </c:pt>
                <c:pt idx="25">
                  <c:v>Q2</c:v>
                </c:pt>
                <c:pt idx="26">
                  <c:v>Q4</c:v>
                </c:pt>
                <c:pt idx="27">
                  <c:v>Q4</c:v>
                </c:pt>
                <c:pt idx="28">
                  <c:v>06:Q1</c:v>
                </c:pt>
                <c:pt idx="29">
                  <c:v>Q2</c:v>
                </c:pt>
              </c:strCache>
            </c:strRef>
          </c:cat>
          <c:val>
            <c:numRef>
              <c:f>'II-18'!$B$8:$B$37</c:f>
              <c:numCache>
                <c:ptCount val="30"/>
                <c:pt idx="0">
                  <c:v>36.973214251701975</c:v>
                </c:pt>
                <c:pt idx="1">
                  <c:v>37.123175991173</c:v>
                </c:pt>
                <c:pt idx="2">
                  <c:v>37.36983468561756</c:v>
                </c:pt>
                <c:pt idx="3">
                  <c:v>37.396535294735386</c:v>
                </c:pt>
                <c:pt idx="4">
                  <c:v>37.6123673560149</c:v>
                </c:pt>
                <c:pt idx="5">
                  <c:v>37.55359605439005</c:v>
                </c:pt>
                <c:pt idx="6">
                  <c:v>37.45603916717287</c:v>
                </c:pt>
                <c:pt idx="7">
                  <c:v>37.331688306839034</c:v>
                </c:pt>
                <c:pt idx="8">
                  <c:v>37.14042794317388</c:v>
                </c:pt>
                <c:pt idx="9">
                  <c:v>37.131882353768475</c:v>
                </c:pt>
                <c:pt idx="10">
                  <c:v>36.95230580268853</c:v>
                </c:pt>
                <c:pt idx="11">
                  <c:v>37.04464433887783</c:v>
                </c:pt>
                <c:pt idx="12">
                  <c:v>37.073249171646346</c:v>
                </c:pt>
                <c:pt idx="13">
                  <c:v>37.03016699496066</c:v>
                </c:pt>
                <c:pt idx="14">
                  <c:v>37.09125318264749</c:v>
                </c:pt>
                <c:pt idx="15">
                  <c:v>37.14947052286776</c:v>
                </c:pt>
                <c:pt idx="16">
                  <c:v>37.178320346938605</c:v>
                </c:pt>
                <c:pt idx="17">
                  <c:v>37.199025218453855</c:v>
                </c:pt>
                <c:pt idx="18">
                  <c:v>37.344968270694544</c:v>
                </c:pt>
                <c:pt idx="19">
                  <c:v>37.42400228341024</c:v>
                </c:pt>
                <c:pt idx="20">
                  <c:v>37.4442361193946</c:v>
                </c:pt>
                <c:pt idx="21">
                  <c:v>37.45242269536278</c:v>
                </c:pt>
                <c:pt idx="22">
                  <c:v>37.45270673759232</c:v>
                </c:pt>
                <c:pt idx="23">
                  <c:v>37.40579139242187</c:v>
                </c:pt>
                <c:pt idx="24">
                  <c:v>37.32808181524572</c:v>
                </c:pt>
                <c:pt idx="25">
                  <c:v>37.40101085589105</c:v>
                </c:pt>
                <c:pt idx="26">
                  <c:v>37.3805041566902</c:v>
                </c:pt>
                <c:pt idx="27">
                  <c:v>37.3707566015357</c:v>
                </c:pt>
                <c:pt idx="28">
                  <c:v>37.502203285253174</c:v>
                </c:pt>
                <c:pt idx="29">
                  <c:v>37.51801878672297</c:v>
                </c:pt>
              </c:numCache>
            </c:numRef>
          </c:val>
          <c:smooth val="0"/>
        </c:ser>
        <c:axId val="3068381"/>
        <c:axId val="27615430"/>
      </c:lineChart>
      <c:catAx>
        <c:axId val="1660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5254012"/>
        <c:crossesAt val="0"/>
        <c:auto val="1"/>
        <c:lblOffset val="100"/>
        <c:tickLblSkip val="1"/>
        <c:noMultiLvlLbl val="0"/>
      </c:catAx>
      <c:valAx>
        <c:axId val="15254012"/>
        <c:scaling>
          <c:orientation val="minMax"/>
          <c:max val="760"/>
          <c:min val="5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Thousands of people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607971"/>
        <c:crosses val="max"/>
        <c:crossBetween val="between"/>
        <c:dispUnits/>
        <c:majorUnit val="20"/>
        <c:minorUnit val="1.448"/>
      </c:valAx>
      <c:catAx>
        <c:axId val="3068381"/>
        <c:scaling>
          <c:orientation val="minMax"/>
        </c:scaling>
        <c:axPos val="b"/>
        <c:delete val="1"/>
        <c:majorTickMark val="in"/>
        <c:minorTickMark val="none"/>
        <c:tickLblPos val="nextTo"/>
        <c:crossAx val="27615430"/>
        <c:crosses val="autoZero"/>
        <c:auto val="1"/>
        <c:lblOffset val="100"/>
        <c:noMultiLvlLbl val="0"/>
      </c:catAx>
      <c:valAx>
        <c:axId val="276154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Hours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683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725"/>
          <c:w val="0.976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"/>
          <c:w val="0.85525"/>
          <c:h val="0.83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'II-19'!$D$7</c:f>
              <c:strCache>
                <c:ptCount val="1"/>
                <c:pt idx="0">
                  <c:v>Bérhányad (jobb skála)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333399"/>
              </a:solidFill>
            </c:spPr>
          </c:dPt>
          <c:cat>
            <c:strRef>
              <c:f>'II-19'!$A$8:$A$37</c:f>
              <c:strCache>
                <c:ptCount val="30"/>
                <c:pt idx="0">
                  <c:v>1999.I.n.év</c:v>
                </c:pt>
                <c:pt idx="1">
                  <c:v>II.n.év</c:v>
                </c:pt>
                <c:pt idx="2">
                  <c:v>III.n.év</c:v>
                </c:pt>
                <c:pt idx="3">
                  <c:v>IV.n.év</c:v>
                </c:pt>
                <c:pt idx="4">
                  <c:v>2000.I.n.év</c:v>
                </c:pt>
                <c:pt idx="5">
                  <c:v>II.n.év</c:v>
                </c:pt>
                <c:pt idx="6">
                  <c:v>III.n.év</c:v>
                </c:pt>
                <c:pt idx="7">
                  <c:v>IV.n.év</c:v>
                </c:pt>
                <c:pt idx="8">
                  <c:v>2001.I.n.év</c:v>
                </c:pt>
                <c:pt idx="9">
                  <c:v>II.n.év</c:v>
                </c:pt>
                <c:pt idx="10">
                  <c:v>III.n.év</c:v>
                </c:pt>
                <c:pt idx="11">
                  <c:v>IV.n.év</c:v>
                </c:pt>
                <c:pt idx="12">
                  <c:v>2002.I.n.év</c:v>
                </c:pt>
                <c:pt idx="13">
                  <c:v>II.n.év</c:v>
                </c:pt>
                <c:pt idx="14">
                  <c:v>III.n.év</c:v>
                </c:pt>
                <c:pt idx="15">
                  <c:v>IV.n.év</c:v>
                </c:pt>
                <c:pt idx="16">
                  <c:v>2003.I.n.év</c:v>
                </c:pt>
                <c:pt idx="17">
                  <c:v>II.n.év</c:v>
                </c:pt>
                <c:pt idx="18">
                  <c:v>III.n.év</c:v>
                </c:pt>
                <c:pt idx="19">
                  <c:v>IV.n.év</c:v>
                </c:pt>
                <c:pt idx="20">
                  <c:v>2004.I.n.év</c:v>
                </c:pt>
                <c:pt idx="21">
                  <c:v>II.n.év</c:v>
                </c:pt>
                <c:pt idx="22">
                  <c:v>III.n.év</c:v>
                </c:pt>
                <c:pt idx="23">
                  <c:v>IV.n.év</c:v>
                </c:pt>
                <c:pt idx="24">
                  <c:v>2005.I.n.év</c:v>
                </c:pt>
                <c:pt idx="25">
                  <c:v>II.n.év</c:v>
                </c:pt>
                <c:pt idx="26">
                  <c:v>III.n.év</c:v>
                </c:pt>
                <c:pt idx="27">
                  <c:v>IV.n.év</c:v>
                </c:pt>
                <c:pt idx="28">
                  <c:v>2006.I.n.év</c:v>
                </c:pt>
                <c:pt idx="29">
                  <c:v>II.n.év</c:v>
                </c:pt>
              </c:strCache>
            </c:strRef>
          </c:cat>
          <c:val>
            <c:numRef>
              <c:f>'II-19'!$D$8:$D$37</c:f>
              <c:numCache>
                <c:ptCount val="30"/>
                <c:pt idx="0">
                  <c:v>99.72481473224633</c:v>
                </c:pt>
                <c:pt idx="1">
                  <c:v>100.8965891813624</c:v>
                </c:pt>
                <c:pt idx="2">
                  <c:v>100.96171013596727</c:v>
                </c:pt>
                <c:pt idx="3">
                  <c:v>101.38310285326529</c:v>
                </c:pt>
                <c:pt idx="4">
                  <c:v>102.52188526300418</c:v>
                </c:pt>
                <c:pt idx="5">
                  <c:v>103.40782028602291</c:v>
                </c:pt>
                <c:pt idx="6">
                  <c:v>103.12970208593426</c:v>
                </c:pt>
                <c:pt idx="7">
                  <c:v>103.14935489797463</c:v>
                </c:pt>
                <c:pt idx="8">
                  <c:v>104.41476303401191</c:v>
                </c:pt>
                <c:pt idx="9">
                  <c:v>103.48990631954489</c:v>
                </c:pt>
                <c:pt idx="10">
                  <c:v>103.44601455125884</c:v>
                </c:pt>
                <c:pt idx="11">
                  <c:v>104.12585882988832</c:v>
                </c:pt>
                <c:pt idx="12">
                  <c:v>105.76294669267932</c:v>
                </c:pt>
                <c:pt idx="13">
                  <c:v>105.56673842697373</c:v>
                </c:pt>
                <c:pt idx="14">
                  <c:v>104.63216771087956</c:v>
                </c:pt>
                <c:pt idx="15">
                  <c:v>104.3379247830194</c:v>
                </c:pt>
                <c:pt idx="16">
                  <c:v>106.53701164200504</c:v>
                </c:pt>
                <c:pt idx="17">
                  <c:v>106.74129596950846</c:v>
                </c:pt>
                <c:pt idx="18">
                  <c:v>106.43455946952646</c:v>
                </c:pt>
                <c:pt idx="19">
                  <c:v>106.1763192269713</c:v>
                </c:pt>
                <c:pt idx="20">
                  <c:v>104.99292627786198</c:v>
                </c:pt>
                <c:pt idx="21">
                  <c:v>102.5965055668637</c:v>
                </c:pt>
                <c:pt idx="22">
                  <c:v>102.30978108869473</c:v>
                </c:pt>
                <c:pt idx="23">
                  <c:v>102.46464543278191</c:v>
                </c:pt>
                <c:pt idx="24">
                  <c:v>104.12563874275934</c:v>
                </c:pt>
                <c:pt idx="25">
                  <c:v>103.7244804795364</c:v>
                </c:pt>
                <c:pt idx="26">
                  <c:v>103.16692162242708</c:v>
                </c:pt>
                <c:pt idx="27">
                  <c:v>101.87716999902186</c:v>
                </c:pt>
                <c:pt idx="28">
                  <c:v>105.09756384828073</c:v>
                </c:pt>
                <c:pt idx="29">
                  <c:v>104.15858255975155</c:v>
                </c:pt>
              </c:numCache>
            </c:numRef>
          </c:val>
        </c:ser>
        <c:gapWidth val="40"/>
        <c:axId val="47212279"/>
        <c:axId val="22257328"/>
      </c:barChart>
      <c:lineChart>
        <c:grouping val="standard"/>
        <c:varyColors val="0"/>
        <c:ser>
          <c:idx val="2"/>
          <c:order val="0"/>
          <c:tx>
            <c:strRef>
              <c:f>'II-19'!$B$7</c:f>
              <c:strCache>
                <c:ptCount val="1"/>
                <c:pt idx="0">
                  <c:v>Reál munkaköltség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'II-19'!$A$8:$A$37</c:f>
              <c:strCache>
                <c:ptCount val="30"/>
                <c:pt idx="0">
                  <c:v>1999.I.n.év</c:v>
                </c:pt>
                <c:pt idx="1">
                  <c:v>II.n.év</c:v>
                </c:pt>
                <c:pt idx="2">
                  <c:v>III.n.év</c:v>
                </c:pt>
                <c:pt idx="3">
                  <c:v>IV.n.év</c:v>
                </c:pt>
                <c:pt idx="4">
                  <c:v>2000.I.n.év</c:v>
                </c:pt>
                <c:pt idx="5">
                  <c:v>II.n.év</c:v>
                </c:pt>
                <c:pt idx="6">
                  <c:v>III.n.év</c:v>
                </c:pt>
                <c:pt idx="7">
                  <c:v>IV.n.év</c:v>
                </c:pt>
                <c:pt idx="8">
                  <c:v>2001.I.n.év</c:v>
                </c:pt>
                <c:pt idx="9">
                  <c:v>II.n.év</c:v>
                </c:pt>
                <c:pt idx="10">
                  <c:v>III.n.év</c:v>
                </c:pt>
                <c:pt idx="11">
                  <c:v>IV.n.év</c:v>
                </c:pt>
                <c:pt idx="12">
                  <c:v>2002.I.n.év</c:v>
                </c:pt>
                <c:pt idx="13">
                  <c:v>II.n.év</c:v>
                </c:pt>
                <c:pt idx="14">
                  <c:v>III.n.év</c:v>
                </c:pt>
                <c:pt idx="15">
                  <c:v>IV.n.év</c:v>
                </c:pt>
                <c:pt idx="16">
                  <c:v>2003.I.n.év</c:v>
                </c:pt>
                <c:pt idx="17">
                  <c:v>II.n.év</c:v>
                </c:pt>
                <c:pt idx="18">
                  <c:v>III.n.év</c:v>
                </c:pt>
                <c:pt idx="19">
                  <c:v>IV.n.év</c:v>
                </c:pt>
                <c:pt idx="20">
                  <c:v>2004.I.n.év</c:v>
                </c:pt>
                <c:pt idx="21">
                  <c:v>II.n.év</c:v>
                </c:pt>
                <c:pt idx="22">
                  <c:v>III.n.év</c:v>
                </c:pt>
                <c:pt idx="23">
                  <c:v>IV.n.év</c:v>
                </c:pt>
                <c:pt idx="24">
                  <c:v>2005.I.n.év</c:v>
                </c:pt>
                <c:pt idx="25">
                  <c:v>II.n.év</c:v>
                </c:pt>
                <c:pt idx="26">
                  <c:v>III.n.év</c:v>
                </c:pt>
                <c:pt idx="27">
                  <c:v>IV.n.év</c:v>
                </c:pt>
                <c:pt idx="28">
                  <c:v>2006.I.n.év</c:v>
                </c:pt>
                <c:pt idx="29">
                  <c:v>II.n.év</c:v>
                </c:pt>
              </c:strCache>
            </c:strRef>
          </c:cat>
          <c:val>
            <c:numRef>
              <c:f>'II-19'!$B$8:$B$37</c:f>
              <c:numCache>
                <c:ptCount val="30"/>
                <c:pt idx="0">
                  <c:v>0.3803258208479008</c:v>
                </c:pt>
                <c:pt idx="1">
                  <c:v>1.1804549674263995</c:v>
                </c:pt>
                <c:pt idx="2">
                  <c:v>1.406173402426063</c:v>
                </c:pt>
                <c:pt idx="3">
                  <c:v>2.1023692548634187</c:v>
                </c:pt>
                <c:pt idx="4">
                  <c:v>5.408113282712307</c:v>
                </c:pt>
                <c:pt idx="5">
                  <c:v>5.269585983005072</c:v>
                </c:pt>
                <c:pt idx="6">
                  <c:v>4.24766262719902</c:v>
                </c:pt>
                <c:pt idx="7">
                  <c:v>2.9685910660384565</c:v>
                </c:pt>
                <c:pt idx="8">
                  <c:v>5.106780506729393</c:v>
                </c:pt>
                <c:pt idx="9">
                  <c:v>4.117099679799011</c:v>
                </c:pt>
                <c:pt idx="10">
                  <c:v>4.852549447756928</c:v>
                </c:pt>
                <c:pt idx="11">
                  <c:v>5.817917137859922</c:v>
                </c:pt>
                <c:pt idx="12">
                  <c:v>5.086068303379392</c:v>
                </c:pt>
                <c:pt idx="13">
                  <c:v>5.861439712623067</c:v>
                </c:pt>
                <c:pt idx="14">
                  <c:v>5.521012198470501</c:v>
                </c:pt>
                <c:pt idx="15">
                  <c:v>4.760617160217521</c:v>
                </c:pt>
                <c:pt idx="16">
                  <c:v>2.942377620263457</c:v>
                </c:pt>
                <c:pt idx="17">
                  <c:v>2.9715740460952276</c:v>
                </c:pt>
                <c:pt idx="18">
                  <c:v>3.501599998278465</c:v>
                </c:pt>
                <c:pt idx="19">
                  <c:v>3.658651535819544</c:v>
                </c:pt>
                <c:pt idx="20">
                  <c:v>5.197645178151404</c:v>
                </c:pt>
                <c:pt idx="21">
                  <c:v>2.826881105559181</c:v>
                </c:pt>
                <c:pt idx="22">
                  <c:v>3.269153276148444</c:v>
                </c:pt>
                <c:pt idx="23">
                  <c:v>3.8425280928041587</c:v>
                </c:pt>
                <c:pt idx="24">
                  <c:v>3.112671174343504</c:v>
                </c:pt>
                <c:pt idx="25">
                  <c:v>5.895421938746864</c:v>
                </c:pt>
                <c:pt idx="26">
                  <c:v>5.163179845033497</c:v>
                </c:pt>
                <c:pt idx="27">
                  <c:v>3.9137325981797346</c:v>
                </c:pt>
                <c:pt idx="28">
                  <c:v>5.286472667917707</c:v>
                </c:pt>
                <c:pt idx="29">
                  <c:v>3.4523894758846865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'II-19'!$C$7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'II-19'!$A$8:$A$37</c:f>
              <c:strCache>
                <c:ptCount val="30"/>
                <c:pt idx="0">
                  <c:v>1999.I.n.év</c:v>
                </c:pt>
                <c:pt idx="1">
                  <c:v>II.n.év</c:v>
                </c:pt>
                <c:pt idx="2">
                  <c:v>III.n.év</c:v>
                </c:pt>
                <c:pt idx="3">
                  <c:v>IV.n.év</c:v>
                </c:pt>
                <c:pt idx="4">
                  <c:v>2000.I.n.év</c:v>
                </c:pt>
                <c:pt idx="5">
                  <c:v>II.n.év</c:v>
                </c:pt>
                <c:pt idx="6">
                  <c:v>III.n.év</c:v>
                </c:pt>
                <c:pt idx="7">
                  <c:v>IV.n.év</c:v>
                </c:pt>
                <c:pt idx="8">
                  <c:v>2001.I.n.év</c:v>
                </c:pt>
                <c:pt idx="9">
                  <c:v>II.n.év</c:v>
                </c:pt>
                <c:pt idx="10">
                  <c:v>III.n.év</c:v>
                </c:pt>
                <c:pt idx="11">
                  <c:v>IV.n.év</c:v>
                </c:pt>
                <c:pt idx="12">
                  <c:v>2002.I.n.év</c:v>
                </c:pt>
                <c:pt idx="13">
                  <c:v>II.n.év</c:v>
                </c:pt>
                <c:pt idx="14">
                  <c:v>III.n.év</c:v>
                </c:pt>
                <c:pt idx="15">
                  <c:v>IV.n.év</c:v>
                </c:pt>
                <c:pt idx="16">
                  <c:v>2003.I.n.év</c:v>
                </c:pt>
                <c:pt idx="17">
                  <c:v>II.n.év</c:v>
                </c:pt>
                <c:pt idx="18">
                  <c:v>III.n.év</c:v>
                </c:pt>
                <c:pt idx="19">
                  <c:v>IV.n.év</c:v>
                </c:pt>
                <c:pt idx="20">
                  <c:v>2004.I.n.év</c:v>
                </c:pt>
                <c:pt idx="21">
                  <c:v>II.n.év</c:v>
                </c:pt>
                <c:pt idx="22">
                  <c:v>III.n.év</c:v>
                </c:pt>
                <c:pt idx="23">
                  <c:v>IV.n.év</c:v>
                </c:pt>
                <c:pt idx="24">
                  <c:v>2005.I.n.év</c:v>
                </c:pt>
                <c:pt idx="25">
                  <c:v>II.n.év</c:v>
                </c:pt>
                <c:pt idx="26">
                  <c:v>III.n.év</c:v>
                </c:pt>
                <c:pt idx="27">
                  <c:v>IV.n.év</c:v>
                </c:pt>
                <c:pt idx="28">
                  <c:v>2006.I.n.év</c:v>
                </c:pt>
                <c:pt idx="29">
                  <c:v>II.n.év</c:v>
                </c:pt>
              </c:strCache>
            </c:strRef>
          </c:cat>
          <c:val>
            <c:numRef>
              <c:f>'II-19'!$C$8:$C$36</c:f>
              <c:numCache>
                <c:ptCount val="29"/>
                <c:pt idx="0">
                  <c:v>-0.016294370417597293</c:v>
                </c:pt>
                <c:pt idx="1">
                  <c:v>-1.0010262409048067</c:v>
                </c:pt>
                <c:pt idx="2">
                  <c:v>0.43448986798419753</c:v>
                </c:pt>
                <c:pt idx="3">
                  <c:v>2.6104761937459955</c:v>
                </c:pt>
                <c:pt idx="4">
                  <c:v>2.5322987518976845</c:v>
                </c:pt>
                <c:pt idx="5">
                  <c:v>2.713142399105365</c:v>
                </c:pt>
                <c:pt idx="6">
                  <c:v>2.056168917750341</c:v>
                </c:pt>
                <c:pt idx="7">
                  <c:v>1.2054342853574838</c:v>
                </c:pt>
                <c:pt idx="8">
                  <c:v>3.2013575318329117</c:v>
                </c:pt>
                <c:pt idx="9">
                  <c:v>4.034516169595221</c:v>
                </c:pt>
                <c:pt idx="10">
                  <c:v>4.531936144719012</c:v>
                </c:pt>
                <c:pt idx="11">
                  <c:v>4.825544894180794</c:v>
                </c:pt>
                <c:pt idx="12">
                  <c:v>3.746512963153336</c:v>
                </c:pt>
                <c:pt idx="13">
                  <c:v>3.7788098974951936</c:v>
                </c:pt>
                <c:pt idx="14">
                  <c:v>4.324782733250515</c:v>
                </c:pt>
                <c:pt idx="15">
                  <c:v>4.547692088390747</c:v>
                </c:pt>
                <c:pt idx="16">
                  <c:v>2.1944301690635086</c:v>
                </c:pt>
                <c:pt idx="17">
                  <c:v>1.83849768737214</c:v>
                </c:pt>
                <c:pt idx="18">
                  <c:v>1.748875772487139</c:v>
                </c:pt>
                <c:pt idx="19">
                  <c:v>1.8638493573448045</c:v>
                </c:pt>
                <c:pt idx="20">
                  <c:v>6.74474125424338</c:v>
                </c:pt>
                <c:pt idx="21">
                  <c:v>6.980978436510284</c:v>
                </c:pt>
                <c:pt idx="22">
                  <c:v>7.432610242897113</c:v>
                </c:pt>
                <c:pt idx="23">
                  <c:v>7.604114234214094</c:v>
                </c:pt>
                <c:pt idx="24">
                  <c:v>3.9715214584851424</c:v>
                </c:pt>
                <c:pt idx="25">
                  <c:v>4.74383864074845</c:v>
                </c:pt>
                <c:pt idx="26">
                  <c:v>4.289453822352883</c:v>
                </c:pt>
                <c:pt idx="27">
                  <c:v>4.5129518848199695</c:v>
                </c:pt>
                <c:pt idx="28">
                  <c:v>4.312800564485684</c:v>
                </c:pt>
              </c:numCache>
            </c:numRef>
          </c:val>
          <c:smooth val="0"/>
        </c:ser>
        <c:axId val="66098225"/>
        <c:axId val="58013114"/>
      </c:lineChart>
      <c:catAx>
        <c:axId val="4721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257328"/>
        <c:crosses val="autoZero"/>
        <c:auto val="1"/>
        <c:lblOffset val="100"/>
        <c:tickLblSkip val="1"/>
        <c:noMultiLvlLbl val="0"/>
      </c:catAx>
      <c:valAx>
        <c:axId val="22257328"/>
        <c:scaling>
          <c:orientation val="minMax"/>
          <c:max val="110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1998=100</a:t>
                </a:r>
              </a:p>
            </c:rich>
          </c:tx>
          <c:layout>
            <c:manualLayout>
              <c:xMode val="factor"/>
              <c:yMode val="factor"/>
              <c:x val="0.04925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212279"/>
        <c:crosses val="max"/>
        <c:crossBetween val="between"/>
        <c:dispUnits/>
        <c:majorUnit val="2"/>
        <c:minorUnit val="1"/>
      </c:valAx>
      <c:catAx>
        <c:axId val="66098225"/>
        <c:scaling>
          <c:orientation val="minMax"/>
        </c:scaling>
        <c:axPos val="b"/>
        <c:delete val="1"/>
        <c:majorTickMark val="in"/>
        <c:minorTickMark val="none"/>
        <c:tickLblPos val="nextTo"/>
        <c:crossAx val="58013114"/>
        <c:crosses val="autoZero"/>
        <c:auto val="1"/>
        <c:lblOffset val="100"/>
        <c:noMultiLvlLbl val="0"/>
      </c:catAx>
      <c:valAx>
        <c:axId val="58013114"/>
        <c:scaling>
          <c:orientation val="minMax"/>
          <c:max val="8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098225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05"/>
          <c:w val="0.806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95"/>
          <c:w val="0.921"/>
          <c:h val="0.802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'II-19'!$D$6</c:f>
              <c:strCache>
                <c:ptCount val="1"/>
                <c:pt idx="0">
                  <c:v>Wage share (right scale)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333399"/>
              </a:solidFill>
            </c:spPr>
          </c:dPt>
          <c:cat>
            <c:strRef>
              <c:f>'II-19'!$E$8:$E$37</c:f>
              <c:strCache>
                <c:ptCount val="30"/>
                <c:pt idx="0">
                  <c:v>99:Q1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00:Q1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01:Q1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02:Q1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03:Q1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04:Q1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05:Q1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06:Q1</c:v>
                </c:pt>
                <c:pt idx="29">
                  <c:v>Q2</c:v>
                </c:pt>
              </c:strCache>
            </c:strRef>
          </c:cat>
          <c:val>
            <c:numRef>
              <c:f>'II-19'!$D$8:$D$37</c:f>
              <c:numCache>
                <c:ptCount val="30"/>
                <c:pt idx="0">
                  <c:v>99.72481473224633</c:v>
                </c:pt>
                <c:pt idx="1">
                  <c:v>100.8965891813624</c:v>
                </c:pt>
                <c:pt idx="2">
                  <c:v>100.96171013596727</c:v>
                </c:pt>
                <c:pt idx="3">
                  <c:v>101.38310285326529</c:v>
                </c:pt>
                <c:pt idx="4">
                  <c:v>102.52188526300418</c:v>
                </c:pt>
                <c:pt idx="5">
                  <c:v>103.40782028602291</c:v>
                </c:pt>
                <c:pt idx="6">
                  <c:v>103.12970208593426</c:v>
                </c:pt>
                <c:pt idx="7">
                  <c:v>103.14935489797463</c:v>
                </c:pt>
                <c:pt idx="8">
                  <c:v>104.41476303401191</c:v>
                </c:pt>
                <c:pt idx="9">
                  <c:v>103.48990631954489</c:v>
                </c:pt>
                <c:pt idx="10">
                  <c:v>103.44601455125884</c:v>
                </c:pt>
                <c:pt idx="11">
                  <c:v>104.12585882988832</c:v>
                </c:pt>
                <c:pt idx="12">
                  <c:v>105.76294669267932</c:v>
                </c:pt>
                <c:pt idx="13">
                  <c:v>105.56673842697373</c:v>
                </c:pt>
                <c:pt idx="14">
                  <c:v>104.63216771087956</c:v>
                </c:pt>
                <c:pt idx="15">
                  <c:v>104.3379247830194</c:v>
                </c:pt>
                <c:pt idx="16">
                  <c:v>106.53701164200504</c:v>
                </c:pt>
                <c:pt idx="17">
                  <c:v>106.74129596950846</c:v>
                </c:pt>
                <c:pt idx="18">
                  <c:v>106.43455946952646</c:v>
                </c:pt>
                <c:pt idx="19">
                  <c:v>106.1763192269713</c:v>
                </c:pt>
                <c:pt idx="20">
                  <c:v>104.99292627786198</c:v>
                </c:pt>
                <c:pt idx="21">
                  <c:v>102.5965055668637</c:v>
                </c:pt>
                <c:pt idx="22">
                  <c:v>102.30978108869473</c:v>
                </c:pt>
                <c:pt idx="23">
                  <c:v>102.46464543278191</c:v>
                </c:pt>
                <c:pt idx="24">
                  <c:v>104.12563874275934</c:v>
                </c:pt>
                <c:pt idx="25">
                  <c:v>103.7244804795364</c:v>
                </c:pt>
                <c:pt idx="26">
                  <c:v>103.16692162242708</c:v>
                </c:pt>
                <c:pt idx="27">
                  <c:v>101.87716999902186</c:v>
                </c:pt>
                <c:pt idx="28">
                  <c:v>105.09756384828073</c:v>
                </c:pt>
                <c:pt idx="29">
                  <c:v>104.15858255975155</c:v>
                </c:pt>
              </c:numCache>
            </c:numRef>
          </c:val>
        </c:ser>
        <c:gapWidth val="40"/>
        <c:axId val="52355979"/>
        <c:axId val="1441764"/>
      </c:barChart>
      <c:lineChart>
        <c:grouping val="standard"/>
        <c:varyColors val="0"/>
        <c:ser>
          <c:idx val="2"/>
          <c:order val="0"/>
          <c:tx>
            <c:strRef>
              <c:f>'II-19'!$B$6</c:f>
              <c:strCache>
                <c:ptCount val="1"/>
                <c:pt idx="0">
                  <c:v>Real labour cost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'II-19'!$E$8:$E$37</c:f>
              <c:strCache>
                <c:ptCount val="30"/>
                <c:pt idx="0">
                  <c:v>99:Q1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00:Q1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01:Q1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02:Q1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03:Q1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04:Q1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05:Q1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06:Q1</c:v>
                </c:pt>
                <c:pt idx="29">
                  <c:v>Q2</c:v>
                </c:pt>
              </c:strCache>
            </c:strRef>
          </c:cat>
          <c:val>
            <c:numRef>
              <c:f>'II-19'!$B$8:$B$37</c:f>
              <c:numCache>
                <c:ptCount val="30"/>
                <c:pt idx="0">
                  <c:v>0.3803258208479008</c:v>
                </c:pt>
                <c:pt idx="1">
                  <c:v>1.1804549674263995</c:v>
                </c:pt>
                <c:pt idx="2">
                  <c:v>1.406173402426063</c:v>
                </c:pt>
                <c:pt idx="3">
                  <c:v>2.1023692548634187</c:v>
                </c:pt>
                <c:pt idx="4">
                  <c:v>5.408113282712307</c:v>
                </c:pt>
                <c:pt idx="5">
                  <c:v>5.269585983005072</c:v>
                </c:pt>
                <c:pt idx="6">
                  <c:v>4.24766262719902</c:v>
                </c:pt>
                <c:pt idx="7">
                  <c:v>2.9685910660384565</c:v>
                </c:pt>
                <c:pt idx="8">
                  <c:v>5.106780506729393</c:v>
                </c:pt>
                <c:pt idx="9">
                  <c:v>4.117099679799011</c:v>
                </c:pt>
                <c:pt idx="10">
                  <c:v>4.852549447756928</c:v>
                </c:pt>
                <c:pt idx="11">
                  <c:v>5.817917137859922</c:v>
                </c:pt>
                <c:pt idx="12">
                  <c:v>5.086068303379392</c:v>
                </c:pt>
                <c:pt idx="13">
                  <c:v>5.861439712623067</c:v>
                </c:pt>
                <c:pt idx="14">
                  <c:v>5.521012198470501</c:v>
                </c:pt>
                <c:pt idx="15">
                  <c:v>4.760617160217521</c:v>
                </c:pt>
                <c:pt idx="16">
                  <c:v>2.942377620263457</c:v>
                </c:pt>
                <c:pt idx="17">
                  <c:v>2.9715740460952276</c:v>
                </c:pt>
                <c:pt idx="18">
                  <c:v>3.501599998278465</c:v>
                </c:pt>
                <c:pt idx="19">
                  <c:v>3.658651535819544</c:v>
                </c:pt>
                <c:pt idx="20">
                  <c:v>5.197645178151404</c:v>
                </c:pt>
                <c:pt idx="21">
                  <c:v>2.826881105559181</c:v>
                </c:pt>
                <c:pt idx="22">
                  <c:v>3.269153276148444</c:v>
                </c:pt>
                <c:pt idx="23">
                  <c:v>3.8425280928041587</c:v>
                </c:pt>
                <c:pt idx="24">
                  <c:v>3.112671174343504</c:v>
                </c:pt>
                <c:pt idx="25">
                  <c:v>5.895421938746864</c:v>
                </c:pt>
                <c:pt idx="26">
                  <c:v>5.163179845033497</c:v>
                </c:pt>
                <c:pt idx="27">
                  <c:v>3.9137325981797346</c:v>
                </c:pt>
                <c:pt idx="28">
                  <c:v>5.286472667917707</c:v>
                </c:pt>
                <c:pt idx="29">
                  <c:v>3.4523894758846865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'II-19'!$C$6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'II-19'!$E$8:$E$37</c:f>
              <c:strCache>
                <c:ptCount val="30"/>
                <c:pt idx="0">
                  <c:v>99:Q1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00:Q1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01:Q1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02:Q1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03:Q1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04:Q1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05:Q1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06:Q1</c:v>
                </c:pt>
                <c:pt idx="29">
                  <c:v>Q2</c:v>
                </c:pt>
              </c:strCache>
            </c:strRef>
          </c:cat>
          <c:val>
            <c:numRef>
              <c:f>'II-19'!$C$8:$C$37</c:f>
              <c:numCache>
                <c:ptCount val="30"/>
                <c:pt idx="0">
                  <c:v>-0.016294370417597293</c:v>
                </c:pt>
                <c:pt idx="1">
                  <c:v>-1.0010262409048067</c:v>
                </c:pt>
                <c:pt idx="2">
                  <c:v>0.43448986798419753</c:v>
                </c:pt>
                <c:pt idx="3">
                  <c:v>2.6104761937459955</c:v>
                </c:pt>
                <c:pt idx="4">
                  <c:v>2.5322987518976845</c:v>
                </c:pt>
                <c:pt idx="5">
                  <c:v>2.713142399105365</c:v>
                </c:pt>
                <c:pt idx="6">
                  <c:v>2.056168917750341</c:v>
                </c:pt>
                <c:pt idx="7">
                  <c:v>1.2054342853574838</c:v>
                </c:pt>
                <c:pt idx="8">
                  <c:v>3.2013575318329117</c:v>
                </c:pt>
                <c:pt idx="9">
                  <c:v>4.034516169595221</c:v>
                </c:pt>
                <c:pt idx="10">
                  <c:v>4.531936144719012</c:v>
                </c:pt>
                <c:pt idx="11">
                  <c:v>4.825544894180794</c:v>
                </c:pt>
                <c:pt idx="12">
                  <c:v>3.746512963153336</c:v>
                </c:pt>
                <c:pt idx="13">
                  <c:v>3.7788098974951936</c:v>
                </c:pt>
                <c:pt idx="14">
                  <c:v>4.324782733250515</c:v>
                </c:pt>
                <c:pt idx="15">
                  <c:v>4.547692088390747</c:v>
                </c:pt>
                <c:pt idx="16">
                  <c:v>2.1944301690635086</c:v>
                </c:pt>
                <c:pt idx="17">
                  <c:v>1.83849768737214</c:v>
                </c:pt>
                <c:pt idx="18">
                  <c:v>1.748875772487139</c:v>
                </c:pt>
                <c:pt idx="19">
                  <c:v>1.8638493573448045</c:v>
                </c:pt>
                <c:pt idx="20">
                  <c:v>6.74474125424338</c:v>
                </c:pt>
                <c:pt idx="21">
                  <c:v>6.980978436510284</c:v>
                </c:pt>
                <c:pt idx="22">
                  <c:v>7.432610242897113</c:v>
                </c:pt>
                <c:pt idx="23">
                  <c:v>7.604114234214094</c:v>
                </c:pt>
                <c:pt idx="24">
                  <c:v>3.9715214584851424</c:v>
                </c:pt>
                <c:pt idx="25">
                  <c:v>4.74383864074845</c:v>
                </c:pt>
                <c:pt idx="26">
                  <c:v>4.289453822352883</c:v>
                </c:pt>
                <c:pt idx="27">
                  <c:v>4.5129518848199695</c:v>
                </c:pt>
                <c:pt idx="28">
                  <c:v>4.312800564485684</c:v>
                </c:pt>
                <c:pt idx="29">
                  <c:v>3.0212305989966666</c:v>
                </c:pt>
              </c:numCache>
            </c:numRef>
          </c:val>
          <c:smooth val="0"/>
        </c:ser>
        <c:axId val="12975877"/>
        <c:axId val="49674030"/>
      </c:lineChart>
      <c:catAx>
        <c:axId val="52355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441764"/>
        <c:crosses val="autoZero"/>
        <c:auto val="1"/>
        <c:lblOffset val="100"/>
        <c:tickLblSkip val="1"/>
        <c:noMultiLvlLbl val="0"/>
      </c:catAx>
      <c:valAx>
        <c:axId val="1441764"/>
        <c:scaling>
          <c:orientation val="minMax"/>
          <c:max val="110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1998=100</a:t>
                </a:r>
              </a:p>
            </c:rich>
          </c:tx>
          <c:layout>
            <c:manualLayout>
              <c:xMode val="factor"/>
              <c:yMode val="factor"/>
              <c:x val="0.038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355979"/>
        <c:crosses val="max"/>
        <c:crossBetween val="between"/>
        <c:dispUnits/>
        <c:majorUnit val="2"/>
        <c:minorUnit val="1"/>
      </c:valAx>
      <c:catAx>
        <c:axId val="12975877"/>
        <c:scaling>
          <c:orientation val="minMax"/>
        </c:scaling>
        <c:axPos val="b"/>
        <c:delete val="1"/>
        <c:majorTickMark val="in"/>
        <c:minorTickMark val="none"/>
        <c:tickLblPos val="nextTo"/>
        <c:crossAx val="49674030"/>
        <c:crosses val="autoZero"/>
        <c:auto val="1"/>
        <c:lblOffset val="100"/>
        <c:noMultiLvlLbl val="0"/>
      </c:catAx>
      <c:valAx>
        <c:axId val="49674030"/>
        <c:scaling>
          <c:orientation val="minMax"/>
          <c:max val="8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975877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8"/>
          <c:y val="0.90875"/>
          <c:w val="0.806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8605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'II-20'!$C$7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'II-20'!$A$8:$A$37</c:f>
              <c:strCache>
                <c:ptCount val="30"/>
                <c:pt idx="0">
                  <c:v>1999.I.n.év</c:v>
                </c:pt>
                <c:pt idx="1">
                  <c:v>II.n.év</c:v>
                </c:pt>
                <c:pt idx="2">
                  <c:v>III.n.év</c:v>
                </c:pt>
                <c:pt idx="3">
                  <c:v>IV.n.év</c:v>
                </c:pt>
                <c:pt idx="4">
                  <c:v>2000.I.n.év</c:v>
                </c:pt>
                <c:pt idx="5">
                  <c:v>II.n.év</c:v>
                </c:pt>
                <c:pt idx="6">
                  <c:v>III.n.év</c:v>
                </c:pt>
                <c:pt idx="7">
                  <c:v>IV.n.év</c:v>
                </c:pt>
                <c:pt idx="8">
                  <c:v>2001.I.n.év</c:v>
                </c:pt>
                <c:pt idx="9">
                  <c:v>II.n.év</c:v>
                </c:pt>
                <c:pt idx="10">
                  <c:v>III.n.év</c:v>
                </c:pt>
                <c:pt idx="11">
                  <c:v>IV.n.év</c:v>
                </c:pt>
                <c:pt idx="12">
                  <c:v>2002.I.n.év</c:v>
                </c:pt>
                <c:pt idx="13">
                  <c:v>II.n.év</c:v>
                </c:pt>
                <c:pt idx="14">
                  <c:v>III.n.év</c:v>
                </c:pt>
                <c:pt idx="15">
                  <c:v>IV.n.év</c:v>
                </c:pt>
                <c:pt idx="16">
                  <c:v>2003.I.n.év</c:v>
                </c:pt>
                <c:pt idx="17">
                  <c:v>II.n.év</c:v>
                </c:pt>
                <c:pt idx="18">
                  <c:v>III.n.év</c:v>
                </c:pt>
                <c:pt idx="19">
                  <c:v>IV.n.év</c:v>
                </c:pt>
                <c:pt idx="20">
                  <c:v>2004.I.n.év</c:v>
                </c:pt>
                <c:pt idx="21">
                  <c:v>II.n.év</c:v>
                </c:pt>
                <c:pt idx="22">
                  <c:v>III.n.év</c:v>
                </c:pt>
                <c:pt idx="23">
                  <c:v>IV.n.év</c:v>
                </c:pt>
                <c:pt idx="24">
                  <c:v>2005.I.n.év</c:v>
                </c:pt>
                <c:pt idx="25">
                  <c:v>II.n.év</c:v>
                </c:pt>
                <c:pt idx="26">
                  <c:v>III.n.év</c:v>
                </c:pt>
                <c:pt idx="27">
                  <c:v>IV.n.év</c:v>
                </c:pt>
                <c:pt idx="28">
                  <c:v>2006.I.n.év</c:v>
                </c:pt>
                <c:pt idx="29">
                  <c:v>II.n.év</c:v>
                </c:pt>
              </c:strCache>
            </c:strRef>
          </c:cat>
          <c:val>
            <c:numRef>
              <c:f>'II-20'!$C$8:$C$37</c:f>
              <c:numCache>
                <c:ptCount val="30"/>
                <c:pt idx="0">
                  <c:v>12.712509155925588</c:v>
                </c:pt>
                <c:pt idx="1">
                  <c:v>13.516538498868087</c:v>
                </c:pt>
                <c:pt idx="2">
                  <c:v>14.837967850502693</c:v>
                </c:pt>
                <c:pt idx="3">
                  <c:v>11.553885140247814</c:v>
                </c:pt>
                <c:pt idx="4">
                  <c:v>12.966057094291642</c:v>
                </c:pt>
                <c:pt idx="5">
                  <c:v>14.648539399084882</c:v>
                </c:pt>
                <c:pt idx="6">
                  <c:v>10.894954768167267</c:v>
                </c:pt>
                <c:pt idx="7">
                  <c:v>11.69044805636264</c:v>
                </c:pt>
                <c:pt idx="8">
                  <c:v>36.85321563623009</c:v>
                </c:pt>
                <c:pt idx="9">
                  <c:v>8.402749270662824</c:v>
                </c:pt>
                <c:pt idx="10">
                  <c:v>11.611896344040446</c:v>
                </c:pt>
                <c:pt idx="11">
                  <c:v>10.850445743069486</c:v>
                </c:pt>
                <c:pt idx="12">
                  <c:v>28.298760719907534</c:v>
                </c:pt>
                <c:pt idx="13">
                  <c:v>9.697456554384146</c:v>
                </c:pt>
                <c:pt idx="14">
                  <c:v>7.512355400786248</c:v>
                </c:pt>
                <c:pt idx="15">
                  <c:v>7.705363805906302</c:v>
                </c:pt>
                <c:pt idx="16">
                  <c:v>9.144669516737224</c:v>
                </c:pt>
                <c:pt idx="17">
                  <c:v>9.784616279443668</c:v>
                </c:pt>
                <c:pt idx="18">
                  <c:v>8.705482727532711</c:v>
                </c:pt>
                <c:pt idx="19">
                  <c:v>8.402162812996323</c:v>
                </c:pt>
                <c:pt idx="20">
                  <c:v>8.869162978662288</c:v>
                </c:pt>
                <c:pt idx="21">
                  <c:v>6.392618279091209</c:v>
                </c:pt>
                <c:pt idx="22">
                  <c:v>8.554684754403752</c:v>
                </c:pt>
                <c:pt idx="23">
                  <c:v>9.712999599869576</c:v>
                </c:pt>
                <c:pt idx="24">
                  <c:v>6.092403590649383</c:v>
                </c:pt>
                <c:pt idx="25">
                  <c:v>6.751390467931898</c:v>
                </c:pt>
                <c:pt idx="26">
                  <c:v>6.046896221093874</c:v>
                </c:pt>
                <c:pt idx="27">
                  <c:v>4.053831760366862</c:v>
                </c:pt>
                <c:pt idx="28">
                  <c:v>24.407827940148906</c:v>
                </c:pt>
                <c:pt idx="29">
                  <c:v>5.21209247902668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'II-20'!$B$7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'II-20'!$A$8:$A$37</c:f>
              <c:strCache>
                <c:ptCount val="30"/>
                <c:pt idx="0">
                  <c:v>1999.I.n.év</c:v>
                </c:pt>
                <c:pt idx="1">
                  <c:v>II.n.év</c:v>
                </c:pt>
                <c:pt idx="2">
                  <c:v>III.n.év</c:v>
                </c:pt>
                <c:pt idx="3">
                  <c:v>IV.n.év</c:v>
                </c:pt>
                <c:pt idx="4">
                  <c:v>2000.I.n.év</c:v>
                </c:pt>
                <c:pt idx="5">
                  <c:v>II.n.év</c:v>
                </c:pt>
                <c:pt idx="6">
                  <c:v>III.n.év</c:v>
                </c:pt>
                <c:pt idx="7">
                  <c:v>IV.n.év</c:v>
                </c:pt>
                <c:pt idx="8">
                  <c:v>2001.I.n.év</c:v>
                </c:pt>
                <c:pt idx="9">
                  <c:v>II.n.év</c:v>
                </c:pt>
                <c:pt idx="10">
                  <c:v>III.n.év</c:v>
                </c:pt>
                <c:pt idx="11">
                  <c:v>IV.n.év</c:v>
                </c:pt>
                <c:pt idx="12">
                  <c:v>2002.I.n.év</c:v>
                </c:pt>
                <c:pt idx="13">
                  <c:v>II.n.év</c:v>
                </c:pt>
                <c:pt idx="14">
                  <c:v>III.n.év</c:v>
                </c:pt>
                <c:pt idx="15">
                  <c:v>IV.n.év</c:v>
                </c:pt>
                <c:pt idx="16">
                  <c:v>2003.I.n.év</c:v>
                </c:pt>
                <c:pt idx="17">
                  <c:v>II.n.év</c:v>
                </c:pt>
                <c:pt idx="18">
                  <c:v>III.n.év</c:v>
                </c:pt>
                <c:pt idx="19">
                  <c:v>IV.n.év</c:v>
                </c:pt>
                <c:pt idx="20">
                  <c:v>2004.I.n.év</c:v>
                </c:pt>
                <c:pt idx="21">
                  <c:v>II.n.év</c:v>
                </c:pt>
                <c:pt idx="22">
                  <c:v>III.n.év</c:v>
                </c:pt>
                <c:pt idx="23">
                  <c:v>IV.n.év</c:v>
                </c:pt>
                <c:pt idx="24">
                  <c:v>2005.I.n.év</c:v>
                </c:pt>
                <c:pt idx="25">
                  <c:v>II.n.év</c:v>
                </c:pt>
                <c:pt idx="26">
                  <c:v>III.n.év</c:v>
                </c:pt>
                <c:pt idx="27">
                  <c:v>IV.n.év</c:v>
                </c:pt>
                <c:pt idx="28">
                  <c:v>2006.I.n.év</c:v>
                </c:pt>
                <c:pt idx="29">
                  <c:v>II.n.év</c:v>
                </c:pt>
              </c:strCache>
            </c:strRef>
          </c:cat>
          <c:val>
            <c:numRef>
              <c:f>'II-20'!$B$8:$B$37</c:f>
              <c:numCache>
                <c:ptCount val="30"/>
                <c:pt idx="0">
                  <c:v>14.82243079649885</c:v>
                </c:pt>
                <c:pt idx="1">
                  <c:v>19.003834612173875</c:v>
                </c:pt>
                <c:pt idx="2">
                  <c:v>15.81290258654424</c:v>
                </c:pt>
                <c:pt idx="3">
                  <c:v>13.414827964460855</c:v>
                </c:pt>
                <c:pt idx="4">
                  <c:v>16.74854175276606</c:v>
                </c:pt>
                <c:pt idx="5">
                  <c:v>14.886142798348104</c:v>
                </c:pt>
                <c:pt idx="6">
                  <c:v>15.05528022712268</c:v>
                </c:pt>
                <c:pt idx="7">
                  <c:v>15.989811162729197</c:v>
                </c:pt>
                <c:pt idx="8">
                  <c:v>19.138014374608844</c:v>
                </c:pt>
                <c:pt idx="9">
                  <c:v>9.618822747762493</c:v>
                </c:pt>
                <c:pt idx="10">
                  <c:v>11.789493501414142</c:v>
                </c:pt>
                <c:pt idx="11">
                  <c:v>16.555523194255017</c:v>
                </c:pt>
                <c:pt idx="12">
                  <c:v>13.691328955751516</c:v>
                </c:pt>
                <c:pt idx="13">
                  <c:v>12.116449216722188</c:v>
                </c:pt>
                <c:pt idx="14">
                  <c:v>10.30789825241527</c:v>
                </c:pt>
                <c:pt idx="15">
                  <c:v>6.634473374025788</c:v>
                </c:pt>
                <c:pt idx="16">
                  <c:v>6.6136745801748305</c:v>
                </c:pt>
                <c:pt idx="17">
                  <c:v>11.1898426894615</c:v>
                </c:pt>
                <c:pt idx="18">
                  <c:v>11.086057744614934</c:v>
                </c:pt>
                <c:pt idx="19">
                  <c:v>9.11189333471026</c:v>
                </c:pt>
                <c:pt idx="20">
                  <c:v>15.198504142528677</c:v>
                </c:pt>
                <c:pt idx="21">
                  <c:v>4.009976402313725</c:v>
                </c:pt>
                <c:pt idx="22">
                  <c:v>10.643426934959606</c:v>
                </c:pt>
                <c:pt idx="23">
                  <c:v>7.381863085742694</c:v>
                </c:pt>
                <c:pt idx="24">
                  <c:v>4.675008299442098</c:v>
                </c:pt>
                <c:pt idx="25">
                  <c:v>10.025878877812431</c:v>
                </c:pt>
                <c:pt idx="26">
                  <c:v>5.254677079116959</c:v>
                </c:pt>
                <c:pt idx="27">
                  <c:v>7.87203045816733</c:v>
                </c:pt>
                <c:pt idx="28">
                  <c:v>8.934675395227345</c:v>
                </c:pt>
                <c:pt idx="29">
                  <c:v>7.982719498534706</c:v>
                </c:pt>
              </c:numCache>
            </c:numRef>
          </c:val>
          <c:smooth val="0"/>
        </c:ser>
        <c:axId val="44413087"/>
        <c:axId val="64173464"/>
      </c:lineChart>
      <c:lineChart>
        <c:grouping val="standard"/>
        <c:varyColors val="0"/>
        <c:ser>
          <c:idx val="1"/>
          <c:order val="2"/>
          <c:tx>
            <c:strRef>
              <c:f>'II-20'!$D$7</c:f>
              <c:strCache>
                <c:ptCount val="1"/>
                <c:pt idx="0">
                  <c:v>Versenyszektor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'II-20'!$A$8:$A$37</c:f>
              <c:strCache>
                <c:ptCount val="30"/>
                <c:pt idx="0">
                  <c:v>1999.I.n.év</c:v>
                </c:pt>
                <c:pt idx="1">
                  <c:v>II.n.év</c:v>
                </c:pt>
                <c:pt idx="2">
                  <c:v>III.n.év</c:v>
                </c:pt>
                <c:pt idx="3">
                  <c:v>IV.n.év</c:v>
                </c:pt>
                <c:pt idx="4">
                  <c:v>2000.I.n.év</c:v>
                </c:pt>
                <c:pt idx="5">
                  <c:v>II.n.év</c:v>
                </c:pt>
                <c:pt idx="6">
                  <c:v>III.n.év</c:v>
                </c:pt>
                <c:pt idx="7">
                  <c:v>IV.n.év</c:v>
                </c:pt>
                <c:pt idx="8">
                  <c:v>2001.I.n.év</c:v>
                </c:pt>
                <c:pt idx="9">
                  <c:v>II.n.év</c:v>
                </c:pt>
                <c:pt idx="10">
                  <c:v>III.n.év</c:v>
                </c:pt>
                <c:pt idx="11">
                  <c:v>IV.n.év</c:v>
                </c:pt>
                <c:pt idx="12">
                  <c:v>2002.I.n.év</c:v>
                </c:pt>
                <c:pt idx="13">
                  <c:v>II.n.év</c:v>
                </c:pt>
                <c:pt idx="14">
                  <c:v>III.n.év</c:v>
                </c:pt>
                <c:pt idx="15">
                  <c:v>IV.n.év</c:v>
                </c:pt>
                <c:pt idx="16">
                  <c:v>2003.I.n.év</c:v>
                </c:pt>
                <c:pt idx="17">
                  <c:v>II.n.év</c:v>
                </c:pt>
                <c:pt idx="18">
                  <c:v>III.n.év</c:v>
                </c:pt>
                <c:pt idx="19">
                  <c:v>IV.n.év</c:v>
                </c:pt>
                <c:pt idx="20">
                  <c:v>2004.I.n.év</c:v>
                </c:pt>
                <c:pt idx="21">
                  <c:v>II.n.év</c:v>
                </c:pt>
                <c:pt idx="22">
                  <c:v>III.n.év</c:v>
                </c:pt>
                <c:pt idx="23">
                  <c:v>IV.n.év</c:v>
                </c:pt>
                <c:pt idx="24">
                  <c:v>2005.I.n.év</c:v>
                </c:pt>
                <c:pt idx="25">
                  <c:v>II.n.év</c:v>
                </c:pt>
                <c:pt idx="26">
                  <c:v>III.n.év</c:v>
                </c:pt>
                <c:pt idx="27">
                  <c:v>IV.n.év</c:v>
                </c:pt>
                <c:pt idx="28">
                  <c:v>2006.I.n.év</c:v>
                </c:pt>
                <c:pt idx="29">
                  <c:v>II.n.év</c:v>
                </c:pt>
              </c:strCache>
            </c:strRef>
          </c:cat>
          <c:val>
            <c:numRef>
              <c:f>'II-20'!$D$8:$D$37</c:f>
              <c:numCache>
                <c:ptCount val="30"/>
                <c:pt idx="0">
                  <c:v>14.521575796770776</c:v>
                </c:pt>
                <c:pt idx="1">
                  <c:v>16.466341953871506</c:v>
                </c:pt>
                <c:pt idx="2">
                  <c:v>15.193998234175666</c:v>
                </c:pt>
                <c:pt idx="3">
                  <c:v>14.538575097473668</c:v>
                </c:pt>
                <c:pt idx="4">
                  <c:v>13.94189019646501</c:v>
                </c:pt>
                <c:pt idx="5">
                  <c:v>13.361769304245058</c:v>
                </c:pt>
                <c:pt idx="6">
                  <c:v>12.122876037521976</c:v>
                </c:pt>
                <c:pt idx="7">
                  <c:v>12.049344144294395</c:v>
                </c:pt>
                <c:pt idx="8">
                  <c:v>32.59689344139724</c:v>
                </c:pt>
                <c:pt idx="9">
                  <c:v>10.151976845219863</c:v>
                </c:pt>
                <c:pt idx="10">
                  <c:v>11.533295747904376</c:v>
                </c:pt>
                <c:pt idx="11">
                  <c:v>11.64829917594632</c:v>
                </c:pt>
                <c:pt idx="12">
                  <c:v>22.403842146039764</c:v>
                </c:pt>
                <c:pt idx="13">
                  <c:v>10.252918792099038</c:v>
                </c:pt>
                <c:pt idx="14">
                  <c:v>8.77457951635219</c:v>
                </c:pt>
                <c:pt idx="15">
                  <c:v>7.984350326243742</c:v>
                </c:pt>
                <c:pt idx="16">
                  <c:v>8.851121459974351</c:v>
                </c:pt>
                <c:pt idx="17">
                  <c:v>9.0429719746772</c:v>
                </c:pt>
                <c:pt idx="18">
                  <c:v>10.71601462518035</c:v>
                </c:pt>
                <c:pt idx="19">
                  <c:v>8.949072480508335</c:v>
                </c:pt>
                <c:pt idx="20">
                  <c:v>15.271454535364626</c:v>
                </c:pt>
                <c:pt idx="21">
                  <c:v>0.09749756423120459</c:v>
                </c:pt>
                <c:pt idx="22">
                  <c:v>11.59594331793987</c:v>
                </c:pt>
                <c:pt idx="23">
                  <c:v>8.403489976995445</c:v>
                </c:pt>
                <c:pt idx="24">
                  <c:v>6.508258302139879</c:v>
                </c:pt>
                <c:pt idx="25">
                  <c:v>7.132624705946668</c:v>
                </c:pt>
                <c:pt idx="26">
                  <c:v>5.496710879047953</c:v>
                </c:pt>
                <c:pt idx="27">
                  <c:v>3.385460262584445</c:v>
                </c:pt>
                <c:pt idx="28">
                  <c:v>19.726424464137267</c:v>
                </c:pt>
                <c:pt idx="29">
                  <c:v>0.8404461512012205</c:v>
                </c:pt>
              </c:numCache>
            </c:numRef>
          </c:val>
          <c:smooth val="0"/>
        </c:ser>
        <c:axId val="40690265"/>
        <c:axId val="30668066"/>
      </c:lineChart>
      <c:catAx>
        <c:axId val="44413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173464"/>
        <c:crosses val="autoZero"/>
        <c:auto val="1"/>
        <c:lblOffset val="100"/>
        <c:tickLblSkip val="1"/>
        <c:noMultiLvlLbl val="0"/>
      </c:catAx>
      <c:valAx>
        <c:axId val="64173464"/>
        <c:scaling>
          <c:orientation val="minMax"/>
          <c:max val="3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413087"/>
        <c:crosses val="max"/>
        <c:crossBetween val="between"/>
        <c:dispUnits/>
        <c:majorUnit val="2"/>
        <c:minorUnit val="1"/>
      </c:valAx>
      <c:catAx>
        <c:axId val="40690265"/>
        <c:scaling>
          <c:orientation val="minMax"/>
        </c:scaling>
        <c:axPos val="b"/>
        <c:delete val="1"/>
        <c:majorTickMark val="in"/>
        <c:minorTickMark val="none"/>
        <c:tickLblPos val="nextTo"/>
        <c:crossAx val="30668066"/>
        <c:crosses val="autoZero"/>
        <c:auto val="1"/>
        <c:lblOffset val="100"/>
        <c:noMultiLvlLbl val="0"/>
      </c:catAx>
      <c:valAx>
        <c:axId val="30668066"/>
        <c:scaling>
          <c:orientation val="minMax"/>
          <c:max val="3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6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69026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725"/>
          <c:w val="0.85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4825"/>
          <c:w val="0.90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'II-2'!$B$8</c:f>
              <c:strCache>
                <c:ptCount val="1"/>
                <c:pt idx="0">
                  <c:v>Exportpiacunk mérete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'II-2'!$A$10:$A$31</c:f>
              <c:strCache>
                <c:ptCount val="22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</c:strCache>
            </c:strRef>
          </c:cat>
          <c:val>
            <c:numRef>
              <c:f>'II-2'!$B$10:$B$31</c:f>
              <c:numCache>
                <c:ptCount val="22"/>
                <c:pt idx="0">
                  <c:v>8.097672407936551</c:v>
                </c:pt>
                <c:pt idx="1">
                  <c:v>4.614485586552619</c:v>
                </c:pt>
                <c:pt idx="2">
                  <c:v>1.0337953223846341</c:v>
                </c:pt>
                <c:pt idx="3">
                  <c:v>-3.341090917228229</c:v>
                </c:pt>
                <c:pt idx="4">
                  <c:v>-2.251089164054787</c:v>
                </c:pt>
                <c:pt idx="5">
                  <c:v>-0.10427019845292707</c:v>
                </c:pt>
                <c:pt idx="6">
                  <c:v>2.159196532268437</c:v>
                </c:pt>
                <c:pt idx="7">
                  <c:v>4.138868345711866</c:v>
                </c:pt>
                <c:pt idx="8">
                  <c:v>5.984258796263653</c:v>
                </c:pt>
                <c:pt idx="9">
                  <c:v>3.5703310574727087</c:v>
                </c:pt>
                <c:pt idx="10">
                  <c:v>3.2802208287408208</c:v>
                </c:pt>
                <c:pt idx="11">
                  <c:v>5.314938288104387</c:v>
                </c:pt>
                <c:pt idx="12">
                  <c:v>4.572550817627774</c:v>
                </c:pt>
                <c:pt idx="13">
                  <c:v>8.563349528231123</c:v>
                </c:pt>
                <c:pt idx="14">
                  <c:v>9.468614738845393</c:v>
                </c:pt>
                <c:pt idx="15">
                  <c:v>8.201457786789511</c:v>
                </c:pt>
                <c:pt idx="16">
                  <c:v>6.896218206440707</c:v>
                </c:pt>
                <c:pt idx="17">
                  <c:v>6.613312329329557</c:v>
                </c:pt>
                <c:pt idx="18">
                  <c:v>7.792624837720741</c:v>
                </c:pt>
                <c:pt idx="19">
                  <c:v>7.656277368933351</c:v>
                </c:pt>
                <c:pt idx="20">
                  <c:v>11.494383373940353</c:v>
                </c:pt>
                <c:pt idx="21">
                  <c:v>10.531918030613795</c:v>
                </c:pt>
              </c:numCache>
            </c:numRef>
          </c:val>
          <c:smooth val="0"/>
        </c:ser>
        <c:axId val="25839883"/>
        <c:axId val="31232356"/>
      </c:lineChart>
      <c:lineChart>
        <c:grouping val="standard"/>
        <c:varyColors val="0"/>
        <c:ser>
          <c:idx val="1"/>
          <c:order val="1"/>
          <c:tx>
            <c:strRef>
              <c:f>'II-2'!$C$8</c:f>
              <c:strCache>
                <c:ptCount val="1"/>
                <c:pt idx="0">
                  <c:v>Külkereskedelmi partnereink GDP-je (jobb tengely)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'II-2'!$A$10:$A$31</c:f>
              <c:strCache>
                <c:ptCount val="22"/>
                <c:pt idx="0">
                  <c:v>2001. I. né.</c:v>
                </c:pt>
                <c:pt idx="1">
                  <c:v>2001. II. né.</c:v>
                </c:pt>
                <c:pt idx="2">
                  <c:v>2001. III. né.</c:v>
                </c:pt>
                <c:pt idx="3">
                  <c:v>2001. IV. né.</c:v>
                </c:pt>
                <c:pt idx="4">
                  <c:v>2002. I. né.</c:v>
                </c:pt>
                <c:pt idx="5">
                  <c:v>2002. II. né.</c:v>
                </c:pt>
                <c:pt idx="6">
                  <c:v>2002. III. né.</c:v>
                </c:pt>
                <c:pt idx="7">
                  <c:v>2002. IV. né.</c:v>
                </c:pt>
                <c:pt idx="8">
                  <c:v>2003. I. né.</c:v>
                </c:pt>
                <c:pt idx="9">
                  <c:v>2003. II. né.</c:v>
                </c:pt>
                <c:pt idx="10">
                  <c:v>2003. III. né.</c:v>
                </c:pt>
                <c:pt idx="11">
                  <c:v>2003. IV. né.</c:v>
                </c:pt>
                <c:pt idx="12">
                  <c:v>2004. I. né.</c:v>
                </c:pt>
                <c:pt idx="13">
                  <c:v>2004. II. né.</c:v>
                </c:pt>
                <c:pt idx="14">
                  <c:v>2004. III. né.</c:v>
                </c:pt>
                <c:pt idx="15">
                  <c:v>2004. IV. né.</c:v>
                </c:pt>
                <c:pt idx="16">
                  <c:v>2005. I. né.</c:v>
                </c:pt>
                <c:pt idx="17">
                  <c:v>2005. II. né.</c:v>
                </c:pt>
                <c:pt idx="18">
                  <c:v>2005. III. né.</c:v>
                </c:pt>
                <c:pt idx="19">
                  <c:v>2005. IV. né.</c:v>
                </c:pt>
                <c:pt idx="20">
                  <c:v>2006. I. né.</c:v>
                </c:pt>
                <c:pt idx="21">
                  <c:v>2006. II. né.</c:v>
                </c:pt>
              </c:strCache>
            </c:strRef>
          </c:cat>
          <c:val>
            <c:numRef>
              <c:f>'II-2'!$C$10:$C$31</c:f>
              <c:numCache>
                <c:ptCount val="22"/>
                <c:pt idx="0">
                  <c:v>2.4331848438842174</c:v>
                </c:pt>
                <c:pt idx="1">
                  <c:v>1.49417123922424</c:v>
                </c:pt>
                <c:pt idx="2">
                  <c:v>1.2909157334185295</c:v>
                </c:pt>
                <c:pt idx="3">
                  <c:v>1.0342091476150062</c:v>
                </c:pt>
                <c:pt idx="4">
                  <c:v>0.4510648779563642</c:v>
                </c:pt>
                <c:pt idx="5">
                  <c:v>0.7496275768094973</c:v>
                </c:pt>
                <c:pt idx="6">
                  <c:v>1.1097192680496804</c:v>
                </c:pt>
                <c:pt idx="7">
                  <c:v>1.0237023448096405</c:v>
                </c:pt>
                <c:pt idx="8">
                  <c:v>0.979258336195099</c:v>
                </c:pt>
                <c:pt idx="9">
                  <c:v>0.6978164738044246</c:v>
                </c:pt>
                <c:pt idx="10">
                  <c:v>0.8947355967410475</c:v>
                </c:pt>
                <c:pt idx="11">
                  <c:v>1.4347894967260633</c:v>
                </c:pt>
                <c:pt idx="12">
                  <c:v>2.1443526109247824</c:v>
                </c:pt>
                <c:pt idx="13">
                  <c:v>2.537206599644848</c:v>
                </c:pt>
                <c:pt idx="14">
                  <c:v>2.2815836986014526</c:v>
                </c:pt>
                <c:pt idx="15">
                  <c:v>2.0006894882415693</c:v>
                </c:pt>
                <c:pt idx="16">
                  <c:v>1.780001720462332</c:v>
                </c:pt>
                <c:pt idx="17">
                  <c:v>1.8081005506270786</c:v>
                </c:pt>
                <c:pt idx="18">
                  <c:v>2.2964974880797184</c:v>
                </c:pt>
                <c:pt idx="19">
                  <c:v>2.575826640062151</c:v>
                </c:pt>
                <c:pt idx="20">
                  <c:v>2.831782438135333</c:v>
                </c:pt>
                <c:pt idx="21">
                  <c:v>3.2883135309530687</c:v>
                </c:pt>
              </c:numCache>
            </c:numRef>
          </c:val>
          <c:smooth val="0"/>
        </c:ser>
        <c:axId val="12655749"/>
        <c:axId val="46792878"/>
      </c:lineChart>
      <c:catAx>
        <c:axId val="2583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1232356"/>
        <c:crosses val="autoZero"/>
        <c:auto val="1"/>
        <c:lblOffset val="100"/>
        <c:tickLblSkip val="1"/>
        <c:noMultiLvlLbl val="0"/>
      </c:catAx>
      <c:valAx>
        <c:axId val="31232356"/>
        <c:scaling>
          <c:orientation val="minMax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839883"/>
        <c:crossesAt val="1"/>
        <c:crossBetween val="between"/>
        <c:dispUnits/>
      </c:valAx>
      <c:catAx>
        <c:axId val="12655749"/>
        <c:scaling>
          <c:orientation val="minMax"/>
        </c:scaling>
        <c:axPos val="b"/>
        <c:delete val="1"/>
        <c:majorTickMark val="in"/>
        <c:minorTickMark val="none"/>
        <c:tickLblPos val="nextTo"/>
        <c:crossAx val="46792878"/>
        <c:crosses val="autoZero"/>
        <c:auto val="1"/>
        <c:lblOffset val="100"/>
        <c:noMultiLvlLbl val="0"/>
      </c:catAx>
      <c:valAx>
        <c:axId val="46792878"/>
        <c:scaling>
          <c:orientation val="minMax"/>
          <c:max val="3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6557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75"/>
          <c:y val="0.9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"/>
          <c:w val="0.86875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'II-20'!$C$6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'II-20'!$E$8:$E$35</c:f>
              <c:strCache>
                <c:ptCount val="28"/>
                <c:pt idx="0">
                  <c:v>99:Q1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00:Q1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01:Q1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02:Q1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03:Q1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04:Q1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05:Q1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'II-20'!$C$8:$C$35</c:f>
              <c:numCache>
                <c:ptCount val="28"/>
                <c:pt idx="0">
                  <c:v>12.712509155925588</c:v>
                </c:pt>
                <c:pt idx="1">
                  <c:v>13.516538498868087</c:v>
                </c:pt>
                <c:pt idx="2">
                  <c:v>14.837967850502693</c:v>
                </c:pt>
                <c:pt idx="3">
                  <c:v>11.553885140247814</c:v>
                </c:pt>
                <c:pt idx="4">
                  <c:v>12.966057094291642</c:v>
                </c:pt>
                <c:pt idx="5">
                  <c:v>14.648539399084882</c:v>
                </c:pt>
                <c:pt idx="6">
                  <c:v>10.894954768167267</c:v>
                </c:pt>
                <c:pt idx="7">
                  <c:v>11.69044805636264</c:v>
                </c:pt>
                <c:pt idx="8">
                  <c:v>36.85321563623009</c:v>
                </c:pt>
                <c:pt idx="9">
                  <c:v>8.402749270662824</c:v>
                </c:pt>
                <c:pt idx="10">
                  <c:v>11.611896344040446</c:v>
                </c:pt>
                <c:pt idx="11">
                  <c:v>10.850445743069486</c:v>
                </c:pt>
                <c:pt idx="12">
                  <c:v>28.298760719907534</c:v>
                </c:pt>
                <c:pt idx="13">
                  <c:v>9.697456554384146</c:v>
                </c:pt>
                <c:pt idx="14">
                  <c:v>7.512355400786248</c:v>
                </c:pt>
                <c:pt idx="15">
                  <c:v>7.705363805906302</c:v>
                </c:pt>
                <c:pt idx="16">
                  <c:v>9.144669516737224</c:v>
                </c:pt>
                <c:pt idx="17">
                  <c:v>9.784616279443668</c:v>
                </c:pt>
                <c:pt idx="18">
                  <c:v>8.705482727532711</c:v>
                </c:pt>
                <c:pt idx="19">
                  <c:v>8.402162812996323</c:v>
                </c:pt>
                <c:pt idx="20">
                  <c:v>8.869162978662288</c:v>
                </c:pt>
                <c:pt idx="21">
                  <c:v>6.392618279091209</c:v>
                </c:pt>
                <c:pt idx="22">
                  <c:v>8.554684754403752</c:v>
                </c:pt>
                <c:pt idx="23">
                  <c:v>9.712999599869576</c:v>
                </c:pt>
                <c:pt idx="24">
                  <c:v>6.092403590649383</c:v>
                </c:pt>
                <c:pt idx="25">
                  <c:v>6.751390467931898</c:v>
                </c:pt>
                <c:pt idx="26">
                  <c:v>6.046896221093874</c:v>
                </c:pt>
                <c:pt idx="27">
                  <c:v>4.053831760366862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'II-20'!$B$6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'II-20'!$E$8:$E$35</c:f>
              <c:strCache>
                <c:ptCount val="28"/>
                <c:pt idx="0">
                  <c:v>99:Q1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00:Q1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01:Q1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02:Q1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03:Q1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04:Q1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05:Q1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</c:strCache>
            </c:strRef>
          </c:cat>
          <c:val>
            <c:numRef>
              <c:f>'II-20'!$B$8:$B$35</c:f>
              <c:numCache>
                <c:ptCount val="28"/>
                <c:pt idx="0">
                  <c:v>14.82243079649885</c:v>
                </c:pt>
                <c:pt idx="1">
                  <c:v>19.003834612173875</c:v>
                </c:pt>
                <c:pt idx="2">
                  <c:v>15.81290258654424</c:v>
                </c:pt>
                <c:pt idx="3">
                  <c:v>13.414827964460855</c:v>
                </c:pt>
                <c:pt idx="4">
                  <c:v>16.74854175276606</c:v>
                </c:pt>
                <c:pt idx="5">
                  <c:v>14.886142798348104</c:v>
                </c:pt>
                <c:pt idx="6">
                  <c:v>15.05528022712268</c:v>
                </c:pt>
                <c:pt idx="7">
                  <c:v>15.989811162729197</c:v>
                </c:pt>
                <c:pt idx="8">
                  <c:v>19.138014374608844</c:v>
                </c:pt>
                <c:pt idx="9">
                  <c:v>9.618822747762493</c:v>
                </c:pt>
                <c:pt idx="10">
                  <c:v>11.789493501414142</c:v>
                </c:pt>
                <c:pt idx="11">
                  <c:v>16.555523194255017</c:v>
                </c:pt>
                <c:pt idx="12">
                  <c:v>13.691328955751516</c:v>
                </c:pt>
                <c:pt idx="13">
                  <c:v>12.116449216722188</c:v>
                </c:pt>
                <c:pt idx="14">
                  <c:v>10.30789825241527</c:v>
                </c:pt>
                <c:pt idx="15">
                  <c:v>6.634473374025788</c:v>
                </c:pt>
                <c:pt idx="16">
                  <c:v>6.6136745801748305</c:v>
                </c:pt>
                <c:pt idx="17">
                  <c:v>11.1898426894615</c:v>
                </c:pt>
                <c:pt idx="18">
                  <c:v>11.086057744614934</c:v>
                </c:pt>
                <c:pt idx="19">
                  <c:v>9.11189333471026</c:v>
                </c:pt>
                <c:pt idx="20">
                  <c:v>15.198504142528677</c:v>
                </c:pt>
                <c:pt idx="21">
                  <c:v>4.009976402313725</c:v>
                </c:pt>
                <c:pt idx="22">
                  <c:v>10.643426934959606</c:v>
                </c:pt>
                <c:pt idx="23">
                  <c:v>7.381863085742694</c:v>
                </c:pt>
                <c:pt idx="24">
                  <c:v>4.675008299442098</c:v>
                </c:pt>
                <c:pt idx="25">
                  <c:v>10.025878877812431</c:v>
                </c:pt>
                <c:pt idx="26">
                  <c:v>5.254677079116959</c:v>
                </c:pt>
                <c:pt idx="27">
                  <c:v>7.87203045816733</c:v>
                </c:pt>
              </c:numCache>
            </c:numRef>
          </c:val>
          <c:smooth val="0"/>
        </c:ser>
        <c:axId val="7577139"/>
        <c:axId val="1085388"/>
      </c:lineChart>
      <c:lineChart>
        <c:grouping val="standard"/>
        <c:varyColors val="0"/>
        <c:ser>
          <c:idx val="1"/>
          <c:order val="2"/>
          <c:tx>
            <c:strRef>
              <c:f>'II-20'!$D$6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'II-20'!$E$8:$E$34</c:f>
              <c:strCache>
                <c:ptCount val="27"/>
                <c:pt idx="0">
                  <c:v>99:Q1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00:Q1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01:Q1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02:Q1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03:Q1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04:Q1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05:Q1</c:v>
                </c:pt>
                <c:pt idx="25">
                  <c:v>Q2</c:v>
                </c:pt>
                <c:pt idx="26">
                  <c:v>Q3</c:v>
                </c:pt>
              </c:strCache>
            </c:strRef>
          </c:cat>
          <c:val>
            <c:numRef>
              <c:f>'II-20'!$D$8:$D$35</c:f>
              <c:numCache>
                <c:ptCount val="28"/>
                <c:pt idx="0">
                  <c:v>14.521575796770776</c:v>
                </c:pt>
                <c:pt idx="1">
                  <c:v>16.466341953871506</c:v>
                </c:pt>
                <c:pt idx="2">
                  <c:v>15.193998234175666</c:v>
                </c:pt>
                <c:pt idx="3">
                  <c:v>14.538575097473668</c:v>
                </c:pt>
                <c:pt idx="4">
                  <c:v>13.94189019646501</c:v>
                </c:pt>
                <c:pt idx="5">
                  <c:v>13.361769304245058</c:v>
                </c:pt>
                <c:pt idx="6">
                  <c:v>12.122876037521976</c:v>
                </c:pt>
                <c:pt idx="7">
                  <c:v>12.049344144294395</c:v>
                </c:pt>
                <c:pt idx="8">
                  <c:v>32.59689344139724</c:v>
                </c:pt>
                <c:pt idx="9">
                  <c:v>10.151976845219863</c:v>
                </c:pt>
                <c:pt idx="10">
                  <c:v>11.533295747904376</c:v>
                </c:pt>
                <c:pt idx="11">
                  <c:v>11.64829917594632</c:v>
                </c:pt>
                <c:pt idx="12">
                  <c:v>22.403842146039764</c:v>
                </c:pt>
                <c:pt idx="13">
                  <c:v>10.252918792099038</c:v>
                </c:pt>
                <c:pt idx="14">
                  <c:v>8.77457951635219</c:v>
                </c:pt>
                <c:pt idx="15">
                  <c:v>7.984350326243742</c:v>
                </c:pt>
                <c:pt idx="16">
                  <c:v>8.851121459974351</c:v>
                </c:pt>
                <c:pt idx="17">
                  <c:v>9.0429719746772</c:v>
                </c:pt>
                <c:pt idx="18">
                  <c:v>10.71601462518035</c:v>
                </c:pt>
                <c:pt idx="19">
                  <c:v>8.949072480508335</c:v>
                </c:pt>
                <c:pt idx="20">
                  <c:v>15.271454535364626</c:v>
                </c:pt>
                <c:pt idx="21">
                  <c:v>0.09749756423120459</c:v>
                </c:pt>
                <c:pt idx="22">
                  <c:v>11.59594331793987</c:v>
                </c:pt>
                <c:pt idx="23">
                  <c:v>8.403489976995445</c:v>
                </c:pt>
                <c:pt idx="24">
                  <c:v>6.508258302139879</c:v>
                </c:pt>
                <c:pt idx="25">
                  <c:v>7.132624705946668</c:v>
                </c:pt>
                <c:pt idx="26">
                  <c:v>5.496710879047953</c:v>
                </c:pt>
                <c:pt idx="27">
                  <c:v>3.385460262584445</c:v>
                </c:pt>
              </c:numCache>
            </c:numRef>
          </c:val>
          <c:smooth val="0"/>
        </c:ser>
        <c:axId val="9768493"/>
        <c:axId val="20807574"/>
      </c:lineChart>
      <c:catAx>
        <c:axId val="7577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085388"/>
        <c:crosses val="autoZero"/>
        <c:auto val="1"/>
        <c:lblOffset val="100"/>
        <c:tickLblSkip val="1"/>
        <c:noMultiLvlLbl val="0"/>
      </c:catAx>
      <c:valAx>
        <c:axId val="1085388"/>
        <c:scaling>
          <c:orientation val="minMax"/>
          <c:max val="3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577139"/>
        <c:crosses val="max"/>
        <c:crossBetween val="between"/>
        <c:dispUnits/>
        <c:majorUnit val="2"/>
        <c:minorUnit val="1"/>
      </c:valAx>
      <c:catAx>
        <c:axId val="9768493"/>
        <c:scaling>
          <c:orientation val="minMax"/>
        </c:scaling>
        <c:axPos val="b"/>
        <c:delete val="1"/>
        <c:majorTickMark val="in"/>
        <c:minorTickMark val="none"/>
        <c:tickLblPos val="nextTo"/>
        <c:crossAx val="20807574"/>
        <c:crosses val="autoZero"/>
        <c:auto val="1"/>
        <c:lblOffset val="100"/>
        <c:noMultiLvlLbl val="0"/>
      </c:catAx>
      <c:valAx>
        <c:axId val="20807574"/>
        <c:scaling>
          <c:orientation val="minMax"/>
          <c:max val="3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65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768493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"/>
          <c:y val="0.90875"/>
          <c:w val="0.85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4825"/>
          <c:w val="0.8535"/>
          <c:h val="0.68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'II-21'!$B$7</c:f>
              <c:strCache>
                <c:ptCount val="1"/>
                <c:pt idx="0">
                  <c:v>Prémium tömeg (bal skála)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'II-21'!$A$8:$A$39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'II-21'!$B$8:$B$39</c:f>
              <c:numCache>
                <c:ptCount val="32"/>
                <c:pt idx="0">
                  <c:v>42.031304049146144</c:v>
                </c:pt>
                <c:pt idx="1">
                  <c:v>19.991764422339415</c:v>
                </c:pt>
                <c:pt idx="2">
                  <c:v>56.813494440900286</c:v>
                </c:pt>
                <c:pt idx="3">
                  <c:v>28.443249011902225</c:v>
                </c:pt>
                <c:pt idx="4">
                  <c:v>-10.42689395384555</c:v>
                </c:pt>
                <c:pt idx="5">
                  <c:v>28.68260283709219</c:v>
                </c:pt>
                <c:pt idx="6">
                  <c:v>15.025330246106861</c:v>
                </c:pt>
                <c:pt idx="7">
                  <c:v>24.254951291024312</c:v>
                </c:pt>
                <c:pt idx="8">
                  <c:v>11.562415858356218</c:v>
                </c:pt>
                <c:pt idx="9">
                  <c:v>-0.9351145378264789</c:v>
                </c:pt>
                <c:pt idx="10">
                  <c:v>12.270111725371976</c:v>
                </c:pt>
                <c:pt idx="11">
                  <c:v>16.67404237578826</c:v>
                </c:pt>
                <c:pt idx="12">
                  <c:v>2.375861335155662</c:v>
                </c:pt>
                <c:pt idx="13">
                  <c:v>17.202634815244195</c:v>
                </c:pt>
                <c:pt idx="14">
                  <c:v>-8.739529086063598</c:v>
                </c:pt>
                <c:pt idx="15">
                  <c:v>5.062235580126909</c:v>
                </c:pt>
                <c:pt idx="16">
                  <c:v>35.30162658752664</c:v>
                </c:pt>
                <c:pt idx="17">
                  <c:v>-1.3043448681627723</c:v>
                </c:pt>
                <c:pt idx="18">
                  <c:v>2.9337949293901033</c:v>
                </c:pt>
                <c:pt idx="19">
                  <c:v>-2.3095836673650183</c:v>
                </c:pt>
                <c:pt idx="20">
                  <c:v>2.919811627378138</c:v>
                </c:pt>
                <c:pt idx="21">
                  <c:v>4.195261850016195</c:v>
                </c:pt>
                <c:pt idx="22">
                  <c:v>8.644042897562372</c:v>
                </c:pt>
                <c:pt idx="23">
                  <c:v>-3.7911967917069944</c:v>
                </c:pt>
                <c:pt idx="24">
                  <c:v>29.012046455303363</c:v>
                </c:pt>
                <c:pt idx="25">
                  <c:v>36.59646844678866</c:v>
                </c:pt>
                <c:pt idx="26">
                  <c:v>29.986717613922337</c:v>
                </c:pt>
                <c:pt idx="27">
                  <c:v>14.307605254507564</c:v>
                </c:pt>
                <c:pt idx="28">
                  <c:v>-1.5608996916190279</c:v>
                </c:pt>
                <c:pt idx="29">
                  <c:v>1.7804391602425085</c:v>
                </c:pt>
                <c:pt idx="30">
                  <c:v>23.855926883684248</c:v>
                </c:pt>
                <c:pt idx="31">
                  <c:v>78.47436371435217</c:v>
                </c:pt>
              </c:numCache>
            </c:numRef>
          </c:val>
        </c:ser>
        <c:axId val="53050439"/>
        <c:axId val="7691904"/>
      </c:barChart>
      <c:lineChart>
        <c:grouping val="standard"/>
        <c:varyColors val="0"/>
        <c:ser>
          <c:idx val="0"/>
          <c:order val="0"/>
          <c:tx>
            <c:strRef>
              <c:f>'II-21'!$C$7</c:f>
              <c:strCache>
                <c:ptCount val="1"/>
                <c:pt idx="0">
                  <c:v>Bruttó átlagkereset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'II-21'!$A$8:$A$39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'II-21'!$C$8:$C$39</c:f>
              <c:numCache>
                <c:ptCount val="32"/>
                <c:pt idx="0">
                  <c:v>9.684371404530069</c:v>
                </c:pt>
                <c:pt idx="1">
                  <c:v>10.157168731062072</c:v>
                </c:pt>
                <c:pt idx="2">
                  <c:v>14.410028399446915</c:v>
                </c:pt>
                <c:pt idx="3">
                  <c:v>9.645422047599112</c:v>
                </c:pt>
                <c:pt idx="4">
                  <c:v>7.129118614528295</c:v>
                </c:pt>
                <c:pt idx="5">
                  <c:v>9.554641700936202</c:v>
                </c:pt>
                <c:pt idx="6">
                  <c:v>8.014922535880615</c:v>
                </c:pt>
                <c:pt idx="7">
                  <c:v>9.482527699987827</c:v>
                </c:pt>
                <c:pt idx="8">
                  <c:v>8.472885800234863</c:v>
                </c:pt>
                <c:pt idx="9">
                  <c:v>6.4342510528631465</c:v>
                </c:pt>
                <c:pt idx="10">
                  <c:v>9.929048120828952</c:v>
                </c:pt>
                <c:pt idx="11">
                  <c:v>9.37319035923241</c:v>
                </c:pt>
                <c:pt idx="12">
                  <c:v>6.984226388508347</c:v>
                </c:pt>
                <c:pt idx="13">
                  <c:v>7.328647570364382</c:v>
                </c:pt>
                <c:pt idx="14">
                  <c:v>5.3162156881192</c:v>
                </c:pt>
                <c:pt idx="15">
                  <c:v>6.4295365094284165</c:v>
                </c:pt>
                <c:pt idx="16">
                  <c:v>10.20372270262348</c:v>
                </c:pt>
                <c:pt idx="17">
                  <c:v>7.46527651726916</c:v>
                </c:pt>
                <c:pt idx="18">
                  <c:v>6.533647183052111</c:v>
                </c:pt>
                <c:pt idx="19">
                  <c:v>6.927793471088478</c:v>
                </c:pt>
                <c:pt idx="20">
                  <c:v>7.522616046270201</c:v>
                </c:pt>
                <c:pt idx="21">
                  <c:v>6.913428957412094</c:v>
                </c:pt>
                <c:pt idx="22">
                  <c:v>7.419288872983827</c:v>
                </c:pt>
                <c:pt idx="23">
                  <c:v>4.451706741155917</c:v>
                </c:pt>
                <c:pt idx="24">
                  <c:v>8.214858012541427</c:v>
                </c:pt>
                <c:pt idx="25">
                  <c:v>10.102586814000603</c:v>
                </c:pt>
                <c:pt idx="26">
                  <c:v>9.059487242917115</c:v>
                </c:pt>
                <c:pt idx="27">
                  <c:v>7.23057817027734</c:v>
                </c:pt>
                <c:pt idx="28">
                  <c:v>5.9248324289818015</c:v>
                </c:pt>
                <c:pt idx="29">
                  <c:v>6.460243357002412</c:v>
                </c:pt>
                <c:pt idx="30">
                  <c:v>8.736173346824444</c:v>
                </c:pt>
                <c:pt idx="31">
                  <c:v>11.641161828027819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'II-21'!$D$7</c:f>
              <c:strCache>
                <c:ptCount val="1"/>
                <c:pt idx="0">
                  <c:v>Bruttó átlagkereset prémium nélkül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solidFill>
                <a:srgbClr val="333399"/>
              </a:solidFill>
            </c:spPr>
            <c:marker>
              <c:symbol val="none"/>
            </c:marker>
          </c:dPt>
          <c:cat>
            <c:strRef>
              <c:f>'II-21'!$A$8:$A$39</c:f>
              <c:strCache>
                <c:ptCount val="32"/>
                <c:pt idx="0">
                  <c:v>2004.jan.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2005.jan.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2006.jan.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</c:strCache>
            </c:strRef>
          </c:cat>
          <c:val>
            <c:numRef>
              <c:f>'II-21'!$D$8:$D$39</c:f>
              <c:numCache>
                <c:ptCount val="32"/>
                <c:pt idx="0">
                  <c:v>8.606748622199788</c:v>
                </c:pt>
                <c:pt idx="1">
                  <c:v>11.041422012580398</c:v>
                </c:pt>
                <c:pt idx="2">
                  <c:v>14.568874507438068</c:v>
                </c:pt>
                <c:pt idx="3">
                  <c:v>10.299292363759378</c:v>
                </c:pt>
                <c:pt idx="4">
                  <c:v>9.724532483638654</c:v>
                </c:pt>
                <c:pt idx="5">
                  <c:v>11.413989363713</c:v>
                </c:pt>
                <c:pt idx="6">
                  <c:v>8.249342259210252</c:v>
                </c:pt>
                <c:pt idx="7">
                  <c:v>9.731666211227235</c:v>
                </c:pt>
                <c:pt idx="8">
                  <c:v>8.941133472953268</c:v>
                </c:pt>
                <c:pt idx="9">
                  <c:v>6.784230857348788</c:v>
                </c:pt>
                <c:pt idx="10">
                  <c:v>11.022596613469716</c:v>
                </c:pt>
                <c:pt idx="11">
                  <c:v>8.557423367865539</c:v>
                </c:pt>
                <c:pt idx="12">
                  <c:v>7.664653646780394</c:v>
                </c:pt>
                <c:pt idx="13">
                  <c:v>6.726431816343805</c:v>
                </c:pt>
                <c:pt idx="14">
                  <c:v>6.480374605361192</c:v>
                </c:pt>
                <c:pt idx="15">
                  <c:v>6.152338481780475</c:v>
                </c:pt>
                <c:pt idx="16">
                  <c:v>8.807802414356743</c:v>
                </c:pt>
                <c:pt idx="17">
                  <c:v>7.821488973961692</c:v>
                </c:pt>
                <c:pt idx="18">
                  <c:v>5.9098882967655015</c:v>
                </c:pt>
                <c:pt idx="19">
                  <c:v>8.482562432588736</c:v>
                </c:pt>
                <c:pt idx="20">
                  <c:v>7.34618788936325</c:v>
                </c:pt>
                <c:pt idx="21">
                  <c:v>6.588331901706738</c:v>
                </c:pt>
                <c:pt idx="22">
                  <c:v>7.277996857892148</c:v>
                </c:pt>
                <c:pt idx="23">
                  <c:v>6.817643275370131</c:v>
                </c:pt>
                <c:pt idx="24">
                  <c:v>6.565536470695136</c:v>
                </c:pt>
                <c:pt idx="25">
                  <c:v>7.398514198158352</c:v>
                </c:pt>
                <c:pt idx="26">
                  <c:v>7.335272671635693</c:v>
                </c:pt>
                <c:pt idx="27">
                  <c:v>6.011603594292808</c:v>
                </c:pt>
                <c:pt idx="28">
                  <c:v>7.957526883429878</c:v>
                </c:pt>
                <c:pt idx="29">
                  <c:v>6.977732256473246</c:v>
                </c:pt>
                <c:pt idx="30">
                  <c:v>7.624358512451579</c:v>
                </c:pt>
                <c:pt idx="31">
                  <c:v>7.4995513234830185</c:v>
                </c:pt>
              </c:numCache>
            </c:numRef>
          </c:val>
          <c:smooth val="0"/>
        </c:ser>
        <c:marker val="1"/>
        <c:axId val="2118273"/>
        <c:axId val="19064458"/>
      </c:lineChart>
      <c:catAx>
        <c:axId val="211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9064458"/>
        <c:crosses val="autoZero"/>
        <c:auto val="1"/>
        <c:lblOffset val="100"/>
        <c:tickLblSkip val="2"/>
        <c:noMultiLvlLbl val="0"/>
      </c:catAx>
      <c:valAx>
        <c:axId val="19064458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18273"/>
        <c:crossesAt val="1280"/>
        <c:crossBetween val="between"/>
        <c:dispUnits/>
        <c:majorUnit val="2"/>
        <c:minorUnit val="2"/>
      </c:valAx>
      <c:catAx>
        <c:axId val="53050439"/>
        <c:scaling>
          <c:orientation val="minMax"/>
        </c:scaling>
        <c:axPos val="b"/>
        <c:delete val="1"/>
        <c:majorTickMark val="in"/>
        <c:minorTickMark val="none"/>
        <c:tickLblPos val="nextTo"/>
        <c:crossAx val="7691904"/>
        <c:crosses val="autoZero"/>
        <c:auto val="1"/>
        <c:lblOffset val="100"/>
        <c:noMultiLvlLbl val="0"/>
      </c:catAx>
      <c:valAx>
        <c:axId val="7691904"/>
        <c:scaling>
          <c:orientation val="minMax"/>
          <c:max val="9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05043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675"/>
          <c:w val="0.998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6375"/>
          <c:w val="0.8675"/>
          <c:h val="0.770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'II-21'!$B$6</c:f>
              <c:strCache>
                <c:ptCount val="1"/>
                <c:pt idx="0">
                  <c:v>Amount of bonuses (left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'II-21'!$E$8:$E$39</c:f>
              <c:strCache>
                <c:ptCount val="3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</c:strCache>
            </c:strRef>
          </c:cat>
          <c:val>
            <c:numRef>
              <c:f>'II-21'!$B$8:$B$39</c:f>
              <c:numCache>
                <c:ptCount val="32"/>
                <c:pt idx="0">
                  <c:v>42.031304049146144</c:v>
                </c:pt>
                <c:pt idx="1">
                  <c:v>19.991764422339415</c:v>
                </c:pt>
                <c:pt idx="2">
                  <c:v>56.813494440900286</c:v>
                </c:pt>
                <c:pt idx="3">
                  <c:v>28.443249011902225</c:v>
                </c:pt>
                <c:pt idx="4">
                  <c:v>-10.42689395384555</c:v>
                </c:pt>
                <c:pt idx="5">
                  <c:v>28.68260283709219</c:v>
                </c:pt>
                <c:pt idx="6">
                  <c:v>15.025330246106861</c:v>
                </c:pt>
                <c:pt idx="7">
                  <c:v>24.254951291024312</c:v>
                </c:pt>
                <c:pt idx="8">
                  <c:v>11.562415858356218</c:v>
                </c:pt>
                <c:pt idx="9">
                  <c:v>-0.9351145378264789</c:v>
                </c:pt>
                <c:pt idx="10">
                  <c:v>12.270111725371976</c:v>
                </c:pt>
                <c:pt idx="11">
                  <c:v>16.67404237578826</c:v>
                </c:pt>
                <c:pt idx="12">
                  <c:v>2.375861335155662</c:v>
                </c:pt>
                <c:pt idx="13">
                  <c:v>17.202634815244195</c:v>
                </c:pt>
                <c:pt idx="14">
                  <c:v>-8.739529086063598</c:v>
                </c:pt>
                <c:pt idx="15">
                  <c:v>5.062235580126909</c:v>
                </c:pt>
                <c:pt idx="16">
                  <c:v>35.30162658752664</c:v>
                </c:pt>
                <c:pt idx="17">
                  <c:v>-1.3043448681627723</c:v>
                </c:pt>
                <c:pt idx="18">
                  <c:v>2.9337949293901033</c:v>
                </c:pt>
                <c:pt idx="19">
                  <c:v>-2.3095836673650183</c:v>
                </c:pt>
                <c:pt idx="20">
                  <c:v>2.919811627378138</c:v>
                </c:pt>
                <c:pt idx="21">
                  <c:v>4.195261850016195</c:v>
                </c:pt>
                <c:pt idx="22">
                  <c:v>8.644042897562372</c:v>
                </c:pt>
                <c:pt idx="23">
                  <c:v>-3.7911967917069944</c:v>
                </c:pt>
                <c:pt idx="24">
                  <c:v>29.012046455303363</c:v>
                </c:pt>
                <c:pt idx="25">
                  <c:v>36.59646844678866</c:v>
                </c:pt>
                <c:pt idx="26">
                  <c:v>29.986717613922337</c:v>
                </c:pt>
                <c:pt idx="27">
                  <c:v>14.307605254507564</c:v>
                </c:pt>
                <c:pt idx="28">
                  <c:v>-1.5608996916190279</c:v>
                </c:pt>
                <c:pt idx="29">
                  <c:v>1.7804391602425085</c:v>
                </c:pt>
                <c:pt idx="30">
                  <c:v>23.855926883684248</c:v>
                </c:pt>
                <c:pt idx="31">
                  <c:v>78.47436371435217</c:v>
                </c:pt>
              </c:numCache>
            </c:numRef>
          </c:val>
        </c:ser>
        <c:axId val="37362395"/>
        <c:axId val="717236"/>
      </c:barChart>
      <c:lineChart>
        <c:grouping val="standard"/>
        <c:varyColors val="0"/>
        <c:ser>
          <c:idx val="0"/>
          <c:order val="0"/>
          <c:tx>
            <c:strRef>
              <c:f>'II-21'!$C$6</c:f>
              <c:strCache>
                <c:ptCount val="1"/>
                <c:pt idx="0">
                  <c:v>Gross wages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'II-21'!$E$8:$E$39</c:f>
              <c:strCache>
                <c:ptCount val="3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</c:strCache>
            </c:strRef>
          </c:cat>
          <c:val>
            <c:numRef>
              <c:f>'II-21'!$C$8:$C$39</c:f>
              <c:numCache>
                <c:ptCount val="32"/>
                <c:pt idx="0">
                  <c:v>9.684371404530069</c:v>
                </c:pt>
                <c:pt idx="1">
                  <c:v>10.157168731062072</c:v>
                </c:pt>
                <c:pt idx="2">
                  <c:v>14.410028399446915</c:v>
                </c:pt>
                <c:pt idx="3">
                  <c:v>9.645422047599112</c:v>
                </c:pt>
                <c:pt idx="4">
                  <c:v>7.129118614528295</c:v>
                </c:pt>
                <c:pt idx="5">
                  <c:v>9.554641700936202</c:v>
                </c:pt>
                <c:pt idx="6">
                  <c:v>8.014922535880615</c:v>
                </c:pt>
                <c:pt idx="7">
                  <c:v>9.482527699987827</c:v>
                </c:pt>
                <c:pt idx="8">
                  <c:v>8.472885800234863</c:v>
                </c:pt>
                <c:pt idx="9">
                  <c:v>6.4342510528631465</c:v>
                </c:pt>
                <c:pt idx="10">
                  <c:v>9.929048120828952</c:v>
                </c:pt>
                <c:pt idx="11">
                  <c:v>9.37319035923241</c:v>
                </c:pt>
                <c:pt idx="12">
                  <c:v>6.984226388508347</c:v>
                </c:pt>
                <c:pt idx="13">
                  <c:v>7.328647570364382</c:v>
                </c:pt>
                <c:pt idx="14">
                  <c:v>5.3162156881192</c:v>
                </c:pt>
                <c:pt idx="15">
                  <c:v>6.4295365094284165</c:v>
                </c:pt>
                <c:pt idx="16">
                  <c:v>10.20372270262348</c:v>
                </c:pt>
                <c:pt idx="17">
                  <c:v>7.46527651726916</c:v>
                </c:pt>
                <c:pt idx="18">
                  <c:v>6.533647183052111</c:v>
                </c:pt>
                <c:pt idx="19">
                  <c:v>6.927793471088478</c:v>
                </c:pt>
                <c:pt idx="20">
                  <c:v>7.522616046270201</c:v>
                </c:pt>
                <c:pt idx="21">
                  <c:v>6.913428957412094</c:v>
                </c:pt>
                <c:pt idx="22">
                  <c:v>7.419288872983827</c:v>
                </c:pt>
                <c:pt idx="23">
                  <c:v>4.451706741155917</c:v>
                </c:pt>
                <c:pt idx="24">
                  <c:v>8.214858012541427</c:v>
                </c:pt>
                <c:pt idx="25">
                  <c:v>10.102586814000603</c:v>
                </c:pt>
                <c:pt idx="26">
                  <c:v>9.059487242917115</c:v>
                </c:pt>
                <c:pt idx="27">
                  <c:v>7.23057817027734</c:v>
                </c:pt>
                <c:pt idx="28">
                  <c:v>5.9248324289818015</c:v>
                </c:pt>
                <c:pt idx="29">
                  <c:v>6.460243357002412</c:v>
                </c:pt>
                <c:pt idx="30">
                  <c:v>8.736173346824444</c:v>
                </c:pt>
                <c:pt idx="31">
                  <c:v>11.641161828027819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'II-21'!$D$6</c:f>
              <c:strCache>
                <c:ptCount val="1"/>
                <c:pt idx="0">
                  <c:v>Gross wages without bonuses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'II-21'!$E$8:$E$39</c:f>
              <c:strCache>
                <c:ptCount val="3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</c:strCache>
            </c:strRef>
          </c:cat>
          <c:val>
            <c:numRef>
              <c:f>'II-21'!$D$8:$D$39</c:f>
              <c:numCache>
                <c:ptCount val="32"/>
                <c:pt idx="0">
                  <c:v>8.606748622199788</c:v>
                </c:pt>
                <c:pt idx="1">
                  <c:v>11.041422012580398</c:v>
                </c:pt>
                <c:pt idx="2">
                  <c:v>14.568874507438068</c:v>
                </c:pt>
                <c:pt idx="3">
                  <c:v>10.299292363759378</c:v>
                </c:pt>
                <c:pt idx="4">
                  <c:v>9.724532483638654</c:v>
                </c:pt>
                <c:pt idx="5">
                  <c:v>11.413989363713</c:v>
                </c:pt>
                <c:pt idx="6">
                  <c:v>8.249342259210252</c:v>
                </c:pt>
                <c:pt idx="7">
                  <c:v>9.731666211227235</c:v>
                </c:pt>
                <c:pt idx="8">
                  <c:v>8.941133472953268</c:v>
                </c:pt>
                <c:pt idx="9">
                  <c:v>6.784230857348788</c:v>
                </c:pt>
                <c:pt idx="10">
                  <c:v>11.022596613469716</c:v>
                </c:pt>
                <c:pt idx="11">
                  <c:v>8.557423367865539</c:v>
                </c:pt>
                <c:pt idx="12">
                  <c:v>7.664653646780394</c:v>
                </c:pt>
                <c:pt idx="13">
                  <c:v>6.726431816343805</c:v>
                </c:pt>
                <c:pt idx="14">
                  <c:v>6.480374605361192</c:v>
                </c:pt>
                <c:pt idx="15">
                  <c:v>6.152338481780475</c:v>
                </c:pt>
                <c:pt idx="16">
                  <c:v>8.807802414356743</c:v>
                </c:pt>
                <c:pt idx="17">
                  <c:v>7.821488973961692</c:v>
                </c:pt>
                <c:pt idx="18">
                  <c:v>5.9098882967655015</c:v>
                </c:pt>
                <c:pt idx="19">
                  <c:v>8.482562432588736</c:v>
                </c:pt>
                <c:pt idx="20">
                  <c:v>7.34618788936325</c:v>
                </c:pt>
                <c:pt idx="21">
                  <c:v>6.588331901706738</c:v>
                </c:pt>
                <c:pt idx="22">
                  <c:v>7.277996857892148</c:v>
                </c:pt>
                <c:pt idx="23">
                  <c:v>6.817643275370131</c:v>
                </c:pt>
                <c:pt idx="24">
                  <c:v>6.565536470695136</c:v>
                </c:pt>
                <c:pt idx="25">
                  <c:v>7.398514198158352</c:v>
                </c:pt>
                <c:pt idx="26">
                  <c:v>7.335272671635693</c:v>
                </c:pt>
                <c:pt idx="27">
                  <c:v>6.011603594292808</c:v>
                </c:pt>
                <c:pt idx="28">
                  <c:v>7.957526883429878</c:v>
                </c:pt>
                <c:pt idx="29">
                  <c:v>6.977732256473246</c:v>
                </c:pt>
                <c:pt idx="30">
                  <c:v>7.624358512451579</c:v>
                </c:pt>
                <c:pt idx="31">
                  <c:v>7.4995513234830185</c:v>
                </c:pt>
              </c:numCache>
            </c:numRef>
          </c:val>
          <c:smooth val="0"/>
        </c:ser>
        <c:marker val="1"/>
        <c:axId val="6455125"/>
        <c:axId val="58096126"/>
      </c:lineChart>
      <c:catAx>
        <c:axId val="64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8096126"/>
        <c:crosses val="autoZero"/>
        <c:auto val="1"/>
        <c:lblOffset val="100"/>
        <c:tickLblSkip val="2"/>
        <c:noMultiLvlLbl val="0"/>
      </c:catAx>
      <c:valAx>
        <c:axId val="58096126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55125"/>
        <c:crosses val="max"/>
        <c:crossBetween val="between"/>
        <c:dispUnits/>
        <c:majorUnit val="2"/>
        <c:minorUnit val="0.1"/>
      </c:valAx>
      <c:catAx>
        <c:axId val="37362395"/>
        <c:scaling>
          <c:orientation val="minMax"/>
        </c:scaling>
        <c:axPos val="b"/>
        <c:delete val="1"/>
        <c:majorTickMark val="out"/>
        <c:minorTickMark val="none"/>
        <c:tickLblPos val="nextTo"/>
        <c:crossAx val="717236"/>
        <c:crosses val="autoZero"/>
        <c:auto val="1"/>
        <c:lblOffset val="100"/>
        <c:noMultiLvlLbl val="0"/>
      </c:catAx>
      <c:valAx>
        <c:axId val="717236"/>
        <c:scaling>
          <c:orientation val="minMax"/>
          <c:max val="9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3623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8805"/>
          <c:w val="0.9152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725"/>
          <c:w val="0.9012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'II-22'!$B$7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'II-22'!$A$8:$A$64</c:f>
              <c:strCache>
                <c:ptCount val="57"/>
                <c:pt idx="0">
                  <c:v>2002.jan.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2003.jan.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2004.jan.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2005.jan.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2006.jan.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</c:strCache>
            </c:strRef>
          </c:cat>
          <c:val>
            <c:numRef>
              <c:f>'II-22'!$B$8:$B$64</c:f>
              <c:numCache>
                <c:ptCount val="57"/>
                <c:pt idx="0">
                  <c:v>6.599014875381726</c:v>
                </c:pt>
                <c:pt idx="1">
                  <c:v>6.145565808644959</c:v>
                </c:pt>
                <c:pt idx="2">
                  <c:v>5.853954204348666</c:v>
                </c:pt>
                <c:pt idx="3">
                  <c:v>6.024054260603751</c:v>
                </c:pt>
                <c:pt idx="4">
                  <c:v>5.576143141153089</c:v>
                </c:pt>
                <c:pt idx="5">
                  <c:v>4.87378457471912</c:v>
                </c:pt>
                <c:pt idx="6">
                  <c:v>4.553663366336624</c:v>
                </c:pt>
                <c:pt idx="7">
                  <c:v>4.5296306791347885</c:v>
                </c:pt>
                <c:pt idx="8">
                  <c:v>4.630983267531508</c:v>
                </c:pt>
                <c:pt idx="9">
                  <c:v>4.9178631677600615</c:v>
                </c:pt>
                <c:pt idx="10">
                  <c:v>4.749030626580497</c:v>
                </c:pt>
                <c:pt idx="11">
                  <c:v>4.799999999999982</c:v>
                </c:pt>
                <c:pt idx="12">
                  <c:v>4.696544916090817</c:v>
                </c:pt>
                <c:pt idx="13">
                  <c:v>4.492668621700879</c:v>
                </c:pt>
                <c:pt idx="14">
                  <c:v>4.698252427184446</c:v>
                </c:pt>
                <c:pt idx="15">
                  <c:v>3.8922040423483795</c:v>
                </c:pt>
                <c:pt idx="16">
                  <c:v>3.5954022988505585</c:v>
                </c:pt>
                <c:pt idx="17">
                  <c:v>4.2961538461538495</c:v>
                </c:pt>
                <c:pt idx="18">
                  <c:v>4.699036608863194</c:v>
                </c:pt>
                <c:pt idx="19">
                  <c:v>4.698841698841694</c:v>
                </c:pt>
                <c:pt idx="20">
                  <c:v>4.598848368522046</c:v>
                </c:pt>
                <c:pt idx="21">
                  <c:v>4.8</c:v>
                </c:pt>
                <c:pt idx="22">
                  <c:v>5.600764087870114</c:v>
                </c:pt>
                <c:pt idx="23">
                  <c:v>5.699999999999994</c:v>
                </c:pt>
                <c:pt idx="24">
                  <c:v>6.64001976284585</c:v>
                </c:pt>
                <c:pt idx="25">
                  <c:v>7.150784313725489</c:v>
                </c:pt>
                <c:pt idx="26">
                  <c:v>6.7272108843537515</c:v>
                </c:pt>
                <c:pt idx="27">
                  <c:v>6.931456310679618</c:v>
                </c:pt>
                <c:pt idx="28">
                  <c:v>7.74844961240313</c:v>
                </c:pt>
                <c:pt idx="29">
                  <c:v>7.436135265700505</c:v>
                </c:pt>
                <c:pt idx="30">
                  <c:v>7.228929604628753</c:v>
                </c:pt>
                <c:pt idx="31">
                  <c:v>7.129758454106305</c:v>
                </c:pt>
                <c:pt idx="32">
                  <c:v>6.716346153846153</c:v>
                </c:pt>
                <c:pt idx="33">
                  <c:v>6.406011450381688</c:v>
                </c:pt>
                <c:pt idx="34">
                  <c:v>5.800189573459713</c:v>
                </c:pt>
                <c:pt idx="35">
                  <c:v>5.499999999999994</c:v>
                </c:pt>
                <c:pt idx="36">
                  <c:v>4.053379040156702</c:v>
                </c:pt>
                <c:pt idx="37">
                  <c:v>3.1781184526112005</c:v>
                </c:pt>
                <c:pt idx="38">
                  <c:v>3.4457357820019574</c:v>
                </c:pt>
                <c:pt idx="39">
                  <c:v>3.9128932341650158</c:v>
                </c:pt>
                <c:pt idx="40">
                  <c:v>3.4970759814638486</c:v>
                </c:pt>
                <c:pt idx="41">
                  <c:v>3.790427656844053</c:v>
                </c:pt>
                <c:pt idx="42">
                  <c:v>3.7298278350760716</c:v>
                </c:pt>
                <c:pt idx="43">
                  <c:v>3.5589920924690155</c:v>
                </c:pt>
                <c:pt idx="44">
                  <c:v>3.646594085714283</c:v>
                </c:pt>
                <c:pt idx="45">
                  <c:v>3.1771819999999007</c:v>
                </c:pt>
                <c:pt idx="46">
                  <c:v>3.2735224053030088</c:v>
                </c:pt>
                <c:pt idx="47">
                  <c:v>3.336325999999934</c:v>
                </c:pt>
                <c:pt idx="48">
                  <c:v>2.734380099979883</c:v>
                </c:pt>
                <c:pt idx="49">
                  <c:v>2.5188206982301065</c:v>
                </c:pt>
                <c:pt idx="50">
                  <c:v>2.3271984295287984</c:v>
                </c:pt>
                <c:pt idx="51">
                  <c:v>2.292762762794487</c:v>
                </c:pt>
                <c:pt idx="52">
                  <c:v>2.76653658965178</c:v>
                </c:pt>
                <c:pt idx="53">
                  <c:v>2.7342876198913846</c:v>
                </c:pt>
                <c:pt idx="54">
                  <c:v>3.009050071258179</c:v>
                </c:pt>
                <c:pt idx="55">
                  <c:v>3.4911217024166774</c:v>
                </c:pt>
                <c:pt idx="56">
                  <c:v>5.851976051574304</c:v>
                </c:pt>
              </c:numCache>
            </c:numRef>
          </c:val>
          <c:smooth val="0"/>
        </c:ser>
        <c:axId val="53103087"/>
        <c:axId val="8165736"/>
      </c:lineChart>
      <c:lineChart>
        <c:grouping val="standard"/>
        <c:varyColors val="0"/>
        <c:ser>
          <c:idx val="1"/>
          <c:order val="1"/>
          <c:tx>
            <c:strRef>
              <c:f>'II-22'!$C$7</c:f>
              <c:strCache>
                <c:ptCount val="1"/>
                <c:pt idx="0">
                  <c:v>Maginfláció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'II-22'!$A$8:$A$64</c:f>
              <c:strCache>
                <c:ptCount val="57"/>
                <c:pt idx="0">
                  <c:v>2002.jan.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2003.jan.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2004.jan.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2005.jan.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2006.jan.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</c:strCache>
            </c:strRef>
          </c:cat>
          <c:val>
            <c:numRef>
              <c:f>'II-22'!$C$8:$C$64</c:f>
              <c:numCache>
                <c:ptCount val="57"/>
                <c:pt idx="0">
                  <c:v>7.102884201463633</c:v>
                </c:pt>
                <c:pt idx="1">
                  <c:v>6.680851063829785</c:v>
                </c:pt>
                <c:pt idx="2">
                  <c:v>6.186868686868685</c:v>
                </c:pt>
                <c:pt idx="3">
                  <c:v>6.049228201919066</c:v>
                </c:pt>
                <c:pt idx="4">
                  <c:v>5.982550893228078</c:v>
                </c:pt>
                <c:pt idx="5">
                  <c:v>5.750930906081919</c:v>
                </c:pt>
                <c:pt idx="6">
                  <c:v>5.724876441515647</c:v>
                </c:pt>
                <c:pt idx="7">
                  <c:v>5.642504118616132</c:v>
                </c:pt>
                <c:pt idx="8">
                  <c:v>5.701394585726005</c:v>
                </c:pt>
                <c:pt idx="9">
                  <c:v>5.7504078303425965</c:v>
                </c:pt>
                <c:pt idx="10">
                  <c:v>5.693371289141913</c:v>
                </c:pt>
                <c:pt idx="11">
                  <c:v>5.562322371092154</c:v>
                </c:pt>
                <c:pt idx="12">
                  <c:v>5.305466237942125</c:v>
                </c:pt>
                <c:pt idx="13">
                  <c:v>4.906262465097733</c:v>
                </c:pt>
                <c:pt idx="14">
                  <c:v>4.756242568370994</c:v>
                </c:pt>
                <c:pt idx="15">
                  <c:v>4.68135326514556</c:v>
                </c:pt>
                <c:pt idx="16">
                  <c:v>4.508036064288534</c:v>
                </c:pt>
                <c:pt idx="17">
                  <c:v>4.851330203442883</c:v>
                </c:pt>
                <c:pt idx="18">
                  <c:v>4.674717569146858</c:v>
                </c:pt>
                <c:pt idx="19">
                  <c:v>4.717348927875253</c:v>
                </c:pt>
                <c:pt idx="20">
                  <c:v>4.540162980209539</c:v>
                </c:pt>
                <c:pt idx="21">
                  <c:v>4.6278441959120675</c:v>
                </c:pt>
                <c:pt idx="22">
                  <c:v>4.809542131589084</c:v>
                </c:pt>
                <c:pt idx="23">
                  <c:v>4.884615384615376</c:v>
                </c:pt>
                <c:pt idx="24">
                  <c:v>5.877862595419847</c:v>
                </c:pt>
                <c:pt idx="25">
                  <c:v>6.083650190114076</c:v>
                </c:pt>
                <c:pt idx="26">
                  <c:v>6.053726825576988</c:v>
                </c:pt>
                <c:pt idx="27">
                  <c:v>6.087936865839905</c:v>
                </c:pt>
                <c:pt idx="28">
                  <c:v>6.451612903225801</c:v>
                </c:pt>
                <c:pt idx="29">
                  <c:v>6.082089552238812</c:v>
                </c:pt>
                <c:pt idx="30">
                  <c:v>5.954596203944917</c:v>
                </c:pt>
                <c:pt idx="31">
                  <c:v>6.142963514519728</c:v>
                </c:pt>
                <c:pt idx="32">
                  <c:v>5.864884929472902</c:v>
                </c:pt>
                <c:pt idx="33">
                  <c:v>5.56579432362696</c:v>
                </c:pt>
                <c:pt idx="34">
                  <c:v>5.249632892804712</c:v>
                </c:pt>
                <c:pt idx="35">
                  <c:v>5.0605060506050625</c:v>
                </c:pt>
                <c:pt idx="36">
                  <c:v>3.785147801009381</c:v>
                </c:pt>
                <c:pt idx="37">
                  <c:v>3.082437275985672</c:v>
                </c:pt>
                <c:pt idx="38">
                  <c:v>2.8184088476632008</c:v>
                </c:pt>
                <c:pt idx="39">
                  <c:v>2.585901523202261</c:v>
                </c:pt>
                <c:pt idx="40">
                  <c:v>2.1494009866102726</c:v>
                </c:pt>
                <c:pt idx="41">
                  <c:v>1.8642279282448104</c:v>
                </c:pt>
                <c:pt idx="42">
                  <c:v>1.6157358623112072</c:v>
                </c:pt>
                <c:pt idx="43">
                  <c:v>1.438091897579774</c:v>
                </c:pt>
                <c:pt idx="44">
                  <c:v>1.472650771388495</c:v>
                </c:pt>
                <c:pt idx="45">
                  <c:v>1.3268156424581123</c:v>
                </c:pt>
                <c:pt idx="46">
                  <c:v>1.3951866062085871</c:v>
                </c:pt>
                <c:pt idx="47">
                  <c:v>1.2565445026178068</c:v>
                </c:pt>
                <c:pt idx="48">
                  <c:v>0.5210142410559282</c:v>
                </c:pt>
                <c:pt idx="49">
                  <c:v>0.6606397774687078</c:v>
                </c:pt>
                <c:pt idx="50">
                  <c:v>0.7633587786259444</c:v>
                </c:pt>
                <c:pt idx="51">
                  <c:v>0.7251381215469532</c:v>
                </c:pt>
                <c:pt idx="52">
                  <c:v>1.0348395998620141</c:v>
                </c:pt>
                <c:pt idx="53">
                  <c:v>1.3121546961325725</c:v>
                </c:pt>
                <c:pt idx="54">
                  <c:v>1.8665744901486203</c:v>
                </c:pt>
                <c:pt idx="55">
                  <c:v>2.3858921161825863</c:v>
                </c:pt>
                <c:pt idx="56">
                  <c:v>4.042847270214245</c:v>
                </c:pt>
              </c:numCache>
            </c:numRef>
          </c:val>
          <c:smooth val="0"/>
        </c:ser>
        <c:axId val="6382761"/>
        <c:axId val="57444850"/>
      </c:lineChart>
      <c:catAx>
        <c:axId val="53103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8165736"/>
        <c:crosses val="autoZero"/>
        <c:auto val="1"/>
        <c:lblOffset val="100"/>
        <c:tickLblSkip val="2"/>
        <c:noMultiLvlLbl val="0"/>
      </c:catAx>
      <c:valAx>
        <c:axId val="8165736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103087"/>
        <c:crossesAt val="1"/>
        <c:crossBetween val="between"/>
        <c:dispUnits/>
      </c:valAx>
      <c:catAx>
        <c:axId val="6382761"/>
        <c:scaling>
          <c:orientation val="minMax"/>
        </c:scaling>
        <c:axPos val="b"/>
        <c:delete val="1"/>
        <c:majorTickMark val="in"/>
        <c:minorTickMark val="none"/>
        <c:tickLblPos val="nextTo"/>
        <c:crossAx val="57444850"/>
        <c:crosses val="autoZero"/>
        <c:auto val="1"/>
        <c:lblOffset val="100"/>
        <c:noMultiLvlLbl val="0"/>
      </c:catAx>
      <c:valAx>
        <c:axId val="574448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827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1875"/>
          <c:w val="0.536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275"/>
          <c:w val="0.9092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'II-22'!$B$6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'II-22'!$D$8:$D$64</c:f>
              <c:strCache>
                <c:ptCount val="57"/>
                <c:pt idx="0">
                  <c:v>Jan.02</c:v>
                </c:pt>
                <c:pt idx="1">
                  <c:v>Feb.02</c:v>
                </c:pt>
                <c:pt idx="2">
                  <c:v>Mar.02</c:v>
                </c:pt>
                <c:pt idx="3">
                  <c:v>Apr.02</c:v>
                </c:pt>
                <c:pt idx="4">
                  <c:v>May.02</c:v>
                </c:pt>
                <c:pt idx="5">
                  <c:v>Jun.02</c:v>
                </c:pt>
                <c:pt idx="6">
                  <c:v>July.02</c:v>
                </c:pt>
                <c:pt idx="7">
                  <c:v>Aug.02</c:v>
                </c:pt>
                <c:pt idx="8">
                  <c:v>Sept.02</c:v>
                </c:pt>
                <c:pt idx="9">
                  <c:v>Oct.02</c:v>
                </c:pt>
                <c:pt idx="10">
                  <c:v>Nov.02</c:v>
                </c:pt>
                <c:pt idx="11">
                  <c:v>Dec.02</c:v>
                </c:pt>
                <c:pt idx="12">
                  <c:v>Jan.03</c:v>
                </c:pt>
                <c:pt idx="13">
                  <c:v>Feb.03</c:v>
                </c:pt>
                <c:pt idx="14">
                  <c:v>Mar.03</c:v>
                </c:pt>
                <c:pt idx="15">
                  <c:v>Apr.03</c:v>
                </c:pt>
                <c:pt idx="16">
                  <c:v>May.03</c:v>
                </c:pt>
                <c:pt idx="17">
                  <c:v>Jun.03</c:v>
                </c:pt>
                <c:pt idx="18">
                  <c:v>July.03</c:v>
                </c:pt>
                <c:pt idx="19">
                  <c:v>aug.03</c:v>
                </c:pt>
                <c:pt idx="20">
                  <c:v>Sept.03</c:v>
                </c:pt>
                <c:pt idx="21">
                  <c:v>Oct.03</c:v>
                </c:pt>
                <c:pt idx="22">
                  <c:v>Nov.03</c:v>
                </c:pt>
                <c:pt idx="23">
                  <c:v>Dec.03</c:v>
                </c:pt>
                <c:pt idx="24">
                  <c:v>Jan.04</c:v>
                </c:pt>
                <c:pt idx="25">
                  <c:v>Feb.04</c:v>
                </c:pt>
                <c:pt idx="26">
                  <c:v>Mar.04</c:v>
                </c:pt>
                <c:pt idx="27">
                  <c:v>Apr.04</c:v>
                </c:pt>
                <c:pt idx="28">
                  <c:v>May.04</c:v>
                </c:pt>
                <c:pt idx="29">
                  <c:v>Jun.04</c:v>
                </c:pt>
                <c:pt idx="30">
                  <c:v>July.04</c:v>
                </c:pt>
                <c:pt idx="31">
                  <c:v>Aug.04</c:v>
                </c:pt>
                <c:pt idx="32">
                  <c:v>Sept.04</c:v>
                </c:pt>
                <c:pt idx="33">
                  <c:v>Oct.04</c:v>
                </c:pt>
                <c:pt idx="34">
                  <c:v>Nov.04</c:v>
                </c:pt>
                <c:pt idx="35">
                  <c:v>Dec.04</c:v>
                </c:pt>
                <c:pt idx="36">
                  <c:v>Jan.05</c:v>
                </c:pt>
                <c:pt idx="37">
                  <c:v>Feb.05</c:v>
                </c:pt>
                <c:pt idx="38">
                  <c:v>Mar.05</c:v>
                </c:pt>
                <c:pt idx="39">
                  <c:v>Apr.05</c:v>
                </c:pt>
                <c:pt idx="40">
                  <c:v>May.05</c:v>
                </c:pt>
                <c:pt idx="41">
                  <c:v>Jun.05</c:v>
                </c:pt>
                <c:pt idx="42">
                  <c:v>July.05</c:v>
                </c:pt>
                <c:pt idx="43">
                  <c:v>Aug.05</c:v>
                </c:pt>
                <c:pt idx="44">
                  <c:v>Sept.05</c:v>
                </c:pt>
                <c:pt idx="45">
                  <c:v>Oct.05</c:v>
                </c:pt>
                <c:pt idx="46">
                  <c:v>Nov.05</c:v>
                </c:pt>
                <c:pt idx="47">
                  <c:v>Dec.05</c:v>
                </c:pt>
                <c:pt idx="48">
                  <c:v>Jan.06</c:v>
                </c:pt>
                <c:pt idx="49">
                  <c:v>Feb.06</c:v>
                </c:pt>
                <c:pt idx="50">
                  <c:v>Mar.06</c:v>
                </c:pt>
                <c:pt idx="51">
                  <c:v>Apr.06</c:v>
                </c:pt>
                <c:pt idx="52">
                  <c:v>May.06</c:v>
                </c:pt>
                <c:pt idx="53">
                  <c:v>Jun.06</c:v>
                </c:pt>
                <c:pt idx="54">
                  <c:v>July.06</c:v>
                </c:pt>
                <c:pt idx="55">
                  <c:v>Aug.06</c:v>
                </c:pt>
                <c:pt idx="56">
                  <c:v>Sept.06</c:v>
                </c:pt>
              </c:strCache>
            </c:strRef>
          </c:cat>
          <c:val>
            <c:numRef>
              <c:f>'II-22'!$B$8:$B$64</c:f>
              <c:numCache>
                <c:ptCount val="57"/>
                <c:pt idx="0">
                  <c:v>6.599014875381726</c:v>
                </c:pt>
                <c:pt idx="1">
                  <c:v>6.145565808644959</c:v>
                </c:pt>
                <c:pt idx="2">
                  <c:v>5.853954204348666</c:v>
                </c:pt>
                <c:pt idx="3">
                  <c:v>6.024054260603751</c:v>
                </c:pt>
                <c:pt idx="4">
                  <c:v>5.576143141153089</c:v>
                </c:pt>
                <c:pt idx="5">
                  <c:v>4.87378457471912</c:v>
                </c:pt>
                <c:pt idx="6">
                  <c:v>4.553663366336624</c:v>
                </c:pt>
                <c:pt idx="7">
                  <c:v>4.5296306791347885</c:v>
                </c:pt>
                <c:pt idx="8">
                  <c:v>4.630983267531508</c:v>
                </c:pt>
                <c:pt idx="9">
                  <c:v>4.9178631677600615</c:v>
                </c:pt>
                <c:pt idx="10">
                  <c:v>4.749030626580497</c:v>
                </c:pt>
                <c:pt idx="11">
                  <c:v>4.799999999999982</c:v>
                </c:pt>
                <c:pt idx="12">
                  <c:v>4.696544916090817</c:v>
                </c:pt>
                <c:pt idx="13">
                  <c:v>4.492668621700879</c:v>
                </c:pt>
                <c:pt idx="14">
                  <c:v>4.698252427184446</c:v>
                </c:pt>
                <c:pt idx="15">
                  <c:v>3.8922040423483795</c:v>
                </c:pt>
                <c:pt idx="16">
                  <c:v>3.5954022988505585</c:v>
                </c:pt>
                <c:pt idx="17">
                  <c:v>4.2961538461538495</c:v>
                </c:pt>
                <c:pt idx="18">
                  <c:v>4.699036608863194</c:v>
                </c:pt>
                <c:pt idx="19">
                  <c:v>4.698841698841694</c:v>
                </c:pt>
                <c:pt idx="20">
                  <c:v>4.598848368522046</c:v>
                </c:pt>
                <c:pt idx="21">
                  <c:v>4.8</c:v>
                </c:pt>
                <c:pt idx="22">
                  <c:v>5.600764087870114</c:v>
                </c:pt>
                <c:pt idx="23">
                  <c:v>5.699999999999994</c:v>
                </c:pt>
                <c:pt idx="24">
                  <c:v>6.64001976284585</c:v>
                </c:pt>
                <c:pt idx="25">
                  <c:v>7.150784313725489</c:v>
                </c:pt>
                <c:pt idx="26">
                  <c:v>6.7272108843537515</c:v>
                </c:pt>
                <c:pt idx="27">
                  <c:v>6.931456310679618</c:v>
                </c:pt>
                <c:pt idx="28">
                  <c:v>7.74844961240313</c:v>
                </c:pt>
                <c:pt idx="29">
                  <c:v>7.436135265700505</c:v>
                </c:pt>
                <c:pt idx="30">
                  <c:v>7.228929604628753</c:v>
                </c:pt>
                <c:pt idx="31">
                  <c:v>7.129758454106305</c:v>
                </c:pt>
                <c:pt idx="32">
                  <c:v>6.716346153846153</c:v>
                </c:pt>
                <c:pt idx="33">
                  <c:v>6.406011450381688</c:v>
                </c:pt>
                <c:pt idx="34">
                  <c:v>5.800189573459713</c:v>
                </c:pt>
                <c:pt idx="35">
                  <c:v>5.499999999999994</c:v>
                </c:pt>
                <c:pt idx="36">
                  <c:v>4.053379040156702</c:v>
                </c:pt>
                <c:pt idx="37">
                  <c:v>3.1781184526112005</c:v>
                </c:pt>
                <c:pt idx="38">
                  <c:v>3.4457357820019574</c:v>
                </c:pt>
                <c:pt idx="39">
                  <c:v>3.9128932341650158</c:v>
                </c:pt>
                <c:pt idx="40">
                  <c:v>3.4970759814638486</c:v>
                </c:pt>
                <c:pt idx="41">
                  <c:v>3.790427656844053</c:v>
                </c:pt>
                <c:pt idx="42">
                  <c:v>3.7298278350760716</c:v>
                </c:pt>
                <c:pt idx="43">
                  <c:v>3.5589920924690155</c:v>
                </c:pt>
                <c:pt idx="44">
                  <c:v>3.646594085714283</c:v>
                </c:pt>
                <c:pt idx="45">
                  <c:v>3.1771819999999007</c:v>
                </c:pt>
                <c:pt idx="46">
                  <c:v>3.2735224053030088</c:v>
                </c:pt>
                <c:pt idx="47">
                  <c:v>3.336325999999934</c:v>
                </c:pt>
                <c:pt idx="48">
                  <c:v>2.734380099979883</c:v>
                </c:pt>
                <c:pt idx="49">
                  <c:v>2.5188206982301065</c:v>
                </c:pt>
                <c:pt idx="50">
                  <c:v>2.3271984295287984</c:v>
                </c:pt>
                <c:pt idx="51">
                  <c:v>2.292762762794487</c:v>
                </c:pt>
                <c:pt idx="52">
                  <c:v>2.76653658965178</c:v>
                </c:pt>
                <c:pt idx="53">
                  <c:v>2.7342876198913846</c:v>
                </c:pt>
                <c:pt idx="54">
                  <c:v>3.009050071258179</c:v>
                </c:pt>
                <c:pt idx="55">
                  <c:v>3.4911217024166774</c:v>
                </c:pt>
                <c:pt idx="56">
                  <c:v>5.851976051574304</c:v>
                </c:pt>
              </c:numCache>
            </c:numRef>
          </c:val>
          <c:smooth val="0"/>
        </c:ser>
        <c:axId val="47241603"/>
        <c:axId val="22521244"/>
      </c:lineChart>
      <c:lineChart>
        <c:grouping val="standard"/>
        <c:varyColors val="0"/>
        <c:ser>
          <c:idx val="1"/>
          <c:order val="1"/>
          <c:tx>
            <c:strRef>
              <c:f>'II-22'!$C$6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'II-22'!$D$8:$D$64</c:f>
              <c:strCache>
                <c:ptCount val="57"/>
                <c:pt idx="0">
                  <c:v>Jan.02</c:v>
                </c:pt>
                <c:pt idx="1">
                  <c:v>Feb.02</c:v>
                </c:pt>
                <c:pt idx="2">
                  <c:v>Mar.02</c:v>
                </c:pt>
                <c:pt idx="3">
                  <c:v>Apr.02</c:v>
                </c:pt>
                <c:pt idx="4">
                  <c:v>May.02</c:v>
                </c:pt>
                <c:pt idx="5">
                  <c:v>Jun.02</c:v>
                </c:pt>
                <c:pt idx="6">
                  <c:v>July.02</c:v>
                </c:pt>
                <c:pt idx="7">
                  <c:v>Aug.02</c:v>
                </c:pt>
                <c:pt idx="8">
                  <c:v>Sept.02</c:v>
                </c:pt>
                <c:pt idx="9">
                  <c:v>Oct.02</c:v>
                </c:pt>
                <c:pt idx="10">
                  <c:v>Nov.02</c:v>
                </c:pt>
                <c:pt idx="11">
                  <c:v>Dec.02</c:v>
                </c:pt>
                <c:pt idx="12">
                  <c:v>Jan.03</c:v>
                </c:pt>
                <c:pt idx="13">
                  <c:v>Feb.03</c:v>
                </c:pt>
                <c:pt idx="14">
                  <c:v>Mar.03</c:v>
                </c:pt>
                <c:pt idx="15">
                  <c:v>Apr.03</c:v>
                </c:pt>
                <c:pt idx="16">
                  <c:v>May.03</c:v>
                </c:pt>
                <c:pt idx="17">
                  <c:v>Jun.03</c:v>
                </c:pt>
                <c:pt idx="18">
                  <c:v>July.03</c:v>
                </c:pt>
                <c:pt idx="19">
                  <c:v>aug.03</c:v>
                </c:pt>
                <c:pt idx="20">
                  <c:v>Sept.03</c:v>
                </c:pt>
                <c:pt idx="21">
                  <c:v>Oct.03</c:v>
                </c:pt>
                <c:pt idx="22">
                  <c:v>Nov.03</c:v>
                </c:pt>
                <c:pt idx="23">
                  <c:v>Dec.03</c:v>
                </c:pt>
                <c:pt idx="24">
                  <c:v>Jan.04</c:v>
                </c:pt>
                <c:pt idx="25">
                  <c:v>Feb.04</c:v>
                </c:pt>
                <c:pt idx="26">
                  <c:v>Mar.04</c:v>
                </c:pt>
                <c:pt idx="27">
                  <c:v>Apr.04</c:v>
                </c:pt>
                <c:pt idx="28">
                  <c:v>May.04</c:v>
                </c:pt>
                <c:pt idx="29">
                  <c:v>Jun.04</c:v>
                </c:pt>
                <c:pt idx="30">
                  <c:v>July.04</c:v>
                </c:pt>
                <c:pt idx="31">
                  <c:v>Aug.04</c:v>
                </c:pt>
                <c:pt idx="32">
                  <c:v>Sept.04</c:v>
                </c:pt>
                <c:pt idx="33">
                  <c:v>Oct.04</c:v>
                </c:pt>
                <c:pt idx="34">
                  <c:v>Nov.04</c:v>
                </c:pt>
                <c:pt idx="35">
                  <c:v>Dec.04</c:v>
                </c:pt>
                <c:pt idx="36">
                  <c:v>Jan.05</c:v>
                </c:pt>
                <c:pt idx="37">
                  <c:v>Feb.05</c:v>
                </c:pt>
                <c:pt idx="38">
                  <c:v>Mar.05</c:v>
                </c:pt>
                <c:pt idx="39">
                  <c:v>Apr.05</c:v>
                </c:pt>
                <c:pt idx="40">
                  <c:v>May.05</c:v>
                </c:pt>
                <c:pt idx="41">
                  <c:v>Jun.05</c:v>
                </c:pt>
                <c:pt idx="42">
                  <c:v>July.05</c:v>
                </c:pt>
                <c:pt idx="43">
                  <c:v>Aug.05</c:v>
                </c:pt>
                <c:pt idx="44">
                  <c:v>Sept.05</c:v>
                </c:pt>
                <c:pt idx="45">
                  <c:v>Oct.05</c:v>
                </c:pt>
                <c:pt idx="46">
                  <c:v>Nov.05</c:v>
                </c:pt>
                <c:pt idx="47">
                  <c:v>Dec.05</c:v>
                </c:pt>
                <c:pt idx="48">
                  <c:v>Jan.06</c:v>
                </c:pt>
                <c:pt idx="49">
                  <c:v>Feb.06</c:v>
                </c:pt>
                <c:pt idx="50">
                  <c:v>Mar.06</c:v>
                </c:pt>
                <c:pt idx="51">
                  <c:v>Apr.06</c:v>
                </c:pt>
                <c:pt idx="52">
                  <c:v>May.06</c:v>
                </c:pt>
                <c:pt idx="53">
                  <c:v>Jun.06</c:v>
                </c:pt>
                <c:pt idx="54">
                  <c:v>July.06</c:v>
                </c:pt>
                <c:pt idx="55">
                  <c:v>Aug.06</c:v>
                </c:pt>
                <c:pt idx="56">
                  <c:v>Sept.06</c:v>
                </c:pt>
              </c:strCache>
            </c:strRef>
          </c:cat>
          <c:val>
            <c:numRef>
              <c:f>'II-22'!$C$8:$C$64</c:f>
              <c:numCache>
                <c:ptCount val="57"/>
                <c:pt idx="0">
                  <c:v>7.102884201463633</c:v>
                </c:pt>
                <c:pt idx="1">
                  <c:v>6.680851063829785</c:v>
                </c:pt>
                <c:pt idx="2">
                  <c:v>6.186868686868685</c:v>
                </c:pt>
                <c:pt idx="3">
                  <c:v>6.049228201919066</c:v>
                </c:pt>
                <c:pt idx="4">
                  <c:v>5.982550893228078</c:v>
                </c:pt>
                <c:pt idx="5">
                  <c:v>5.750930906081919</c:v>
                </c:pt>
                <c:pt idx="6">
                  <c:v>5.724876441515647</c:v>
                </c:pt>
                <c:pt idx="7">
                  <c:v>5.642504118616132</c:v>
                </c:pt>
                <c:pt idx="8">
                  <c:v>5.701394585726005</c:v>
                </c:pt>
                <c:pt idx="9">
                  <c:v>5.7504078303425965</c:v>
                </c:pt>
                <c:pt idx="10">
                  <c:v>5.693371289141913</c:v>
                </c:pt>
                <c:pt idx="11">
                  <c:v>5.562322371092154</c:v>
                </c:pt>
                <c:pt idx="12">
                  <c:v>5.305466237942125</c:v>
                </c:pt>
                <c:pt idx="13">
                  <c:v>4.906262465097733</c:v>
                </c:pt>
                <c:pt idx="14">
                  <c:v>4.756242568370994</c:v>
                </c:pt>
                <c:pt idx="15">
                  <c:v>4.68135326514556</c:v>
                </c:pt>
                <c:pt idx="16">
                  <c:v>4.508036064288534</c:v>
                </c:pt>
                <c:pt idx="17">
                  <c:v>4.851330203442883</c:v>
                </c:pt>
                <c:pt idx="18">
                  <c:v>4.674717569146858</c:v>
                </c:pt>
                <c:pt idx="19">
                  <c:v>4.717348927875253</c:v>
                </c:pt>
                <c:pt idx="20">
                  <c:v>4.540162980209539</c:v>
                </c:pt>
                <c:pt idx="21">
                  <c:v>4.6278441959120675</c:v>
                </c:pt>
                <c:pt idx="22">
                  <c:v>4.809542131589084</c:v>
                </c:pt>
                <c:pt idx="23">
                  <c:v>4.884615384615376</c:v>
                </c:pt>
                <c:pt idx="24">
                  <c:v>5.877862595419847</c:v>
                </c:pt>
                <c:pt idx="25">
                  <c:v>6.083650190114076</c:v>
                </c:pt>
                <c:pt idx="26">
                  <c:v>6.053726825576988</c:v>
                </c:pt>
                <c:pt idx="27">
                  <c:v>6.087936865839905</c:v>
                </c:pt>
                <c:pt idx="28">
                  <c:v>6.451612903225801</c:v>
                </c:pt>
                <c:pt idx="29">
                  <c:v>6.082089552238812</c:v>
                </c:pt>
                <c:pt idx="30">
                  <c:v>5.954596203944917</c:v>
                </c:pt>
                <c:pt idx="31">
                  <c:v>6.142963514519728</c:v>
                </c:pt>
                <c:pt idx="32">
                  <c:v>5.864884929472902</c:v>
                </c:pt>
                <c:pt idx="33">
                  <c:v>5.56579432362696</c:v>
                </c:pt>
                <c:pt idx="34">
                  <c:v>5.249632892804712</c:v>
                </c:pt>
                <c:pt idx="35">
                  <c:v>5.0605060506050625</c:v>
                </c:pt>
                <c:pt idx="36">
                  <c:v>3.785147801009381</c:v>
                </c:pt>
                <c:pt idx="37">
                  <c:v>3.082437275985672</c:v>
                </c:pt>
                <c:pt idx="38">
                  <c:v>2.8184088476632008</c:v>
                </c:pt>
                <c:pt idx="39">
                  <c:v>2.585901523202261</c:v>
                </c:pt>
                <c:pt idx="40">
                  <c:v>2.1494009866102726</c:v>
                </c:pt>
                <c:pt idx="41">
                  <c:v>1.8642279282448104</c:v>
                </c:pt>
                <c:pt idx="42">
                  <c:v>1.6157358623112072</c:v>
                </c:pt>
                <c:pt idx="43">
                  <c:v>1.438091897579774</c:v>
                </c:pt>
                <c:pt idx="44">
                  <c:v>1.472650771388495</c:v>
                </c:pt>
                <c:pt idx="45">
                  <c:v>1.3268156424581123</c:v>
                </c:pt>
                <c:pt idx="46">
                  <c:v>1.3951866062085871</c:v>
                </c:pt>
                <c:pt idx="47">
                  <c:v>1.2565445026178068</c:v>
                </c:pt>
                <c:pt idx="48">
                  <c:v>0.5210142410559282</c:v>
                </c:pt>
                <c:pt idx="49">
                  <c:v>0.6606397774687078</c:v>
                </c:pt>
                <c:pt idx="50">
                  <c:v>0.7633587786259444</c:v>
                </c:pt>
                <c:pt idx="51">
                  <c:v>0.7251381215469532</c:v>
                </c:pt>
                <c:pt idx="52">
                  <c:v>1.0348395998620141</c:v>
                </c:pt>
                <c:pt idx="53">
                  <c:v>1.3121546961325725</c:v>
                </c:pt>
                <c:pt idx="54">
                  <c:v>1.8665744901486203</c:v>
                </c:pt>
                <c:pt idx="55">
                  <c:v>2.3858921161825863</c:v>
                </c:pt>
                <c:pt idx="56">
                  <c:v>4.042847270214245</c:v>
                </c:pt>
              </c:numCache>
            </c:numRef>
          </c:val>
          <c:smooth val="0"/>
        </c:ser>
        <c:axId val="1364605"/>
        <c:axId val="12281446"/>
      </c:lineChart>
      <c:catAx>
        <c:axId val="47241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521244"/>
        <c:crosses val="autoZero"/>
        <c:auto val="1"/>
        <c:lblOffset val="100"/>
        <c:tickLblSkip val="2"/>
        <c:noMultiLvlLbl val="0"/>
      </c:catAx>
      <c:valAx>
        <c:axId val="22521244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241603"/>
        <c:crossesAt val="1"/>
        <c:crossBetween val="between"/>
        <c:dispUnits/>
      </c:valAx>
      <c:catAx>
        <c:axId val="1364605"/>
        <c:scaling>
          <c:orientation val="minMax"/>
        </c:scaling>
        <c:axPos val="b"/>
        <c:delete val="1"/>
        <c:majorTickMark val="in"/>
        <c:minorTickMark val="none"/>
        <c:tickLblPos val="nextTo"/>
        <c:crossAx val="12281446"/>
        <c:crosses val="autoZero"/>
        <c:auto val="1"/>
        <c:lblOffset val="100"/>
        <c:noMultiLvlLbl val="0"/>
      </c:catAx>
      <c:valAx>
        <c:axId val="122814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646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525"/>
          <c:y val="0.9345"/>
          <c:w val="0.5547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335"/>
          <c:w val="0.911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'II-23'!$B$7</c:f>
              <c:strCache>
                <c:ptCount val="1"/>
                <c:pt idx="0">
                  <c:v>ÁFA-hatással korrigált maginfláció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'II-23'!$A$8:$A$26</c:f>
              <c:strCache>
                <c:ptCount val="19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</c:strCache>
            </c:strRef>
          </c:cat>
          <c:val>
            <c:numRef>
              <c:f>'II-23'!$B$8:$B$26</c:f>
              <c:numCache>
                <c:ptCount val="19"/>
                <c:pt idx="0">
                  <c:v>5.697544996435067</c:v>
                </c:pt>
                <c:pt idx="1">
                  <c:v>5.84527122541878</c:v>
                </c:pt>
                <c:pt idx="2">
                  <c:v>5.159974237430642</c:v>
                </c:pt>
                <c:pt idx="3">
                  <c:v>5.044482266197492</c:v>
                </c:pt>
                <c:pt idx="4">
                  <c:v>3.5261378803852717</c:v>
                </c:pt>
                <c:pt idx="5">
                  <c:v>4.688567423697987</c:v>
                </c:pt>
                <c:pt idx="6">
                  <c:v>5.595242661915689</c:v>
                </c:pt>
                <c:pt idx="7">
                  <c:v>5.836613271173552</c:v>
                </c:pt>
                <c:pt idx="8">
                  <c:v>6.361705800572559</c:v>
                </c:pt>
                <c:pt idx="9">
                  <c:v>6.066583735585973</c:v>
                </c:pt>
                <c:pt idx="10">
                  <c:v>3.888980830235411</c:v>
                </c:pt>
                <c:pt idx="11">
                  <c:v>3.2297047909128906</c:v>
                </c:pt>
                <c:pt idx="12">
                  <c:v>0.5972979560970648</c:v>
                </c:pt>
                <c:pt idx="13">
                  <c:v>1.9560535167066018</c:v>
                </c:pt>
                <c:pt idx="14">
                  <c:v>1.2305861316960875</c:v>
                </c:pt>
                <c:pt idx="15">
                  <c:v>1.9672055964861768</c:v>
                </c:pt>
                <c:pt idx="16">
                  <c:v>3.684669943240637</c:v>
                </c:pt>
                <c:pt idx="17">
                  <c:v>3.232717356407888</c:v>
                </c:pt>
                <c:pt idx="18">
                  <c:v>6.798436758769388</c:v>
                </c:pt>
              </c:numCache>
            </c:numRef>
          </c:val>
          <c:smooth val="0"/>
        </c:ser>
        <c:axId val="43424151"/>
        <c:axId val="55273040"/>
      </c:lineChart>
      <c:lineChart>
        <c:grouping val="standard"/>
        <c:varyColors val="0"/>
        <c:ser>
          <c:idx val="1"/>
          <c:order val="1"/>
          <c:tx>
            <c:strRef>
              <c:f>'II-23'!$C$7</c:f>
              <c:strCache>
                <c:ptCount val="1"/>
                <c:pt idx="0">
                  <c:v>Maginfláció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'II-23'!$A$8:$A$26</c:f>
              <c:strCache>
                <c:ptCount val="19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</c:strCache>
            </c:strRef>
          </c:cat>
          <c:val>
            <c:numRef>
              <c:f>'II-23'!$C$8:$C$26</c:f>
              <c:numCache>
                <c:ptCount val="19"/>
                <c:pt idx="0">
                  <c:v>5.697544996435067</c:v>
                </c:pt>
                <c:pt idx="1">
                  <c:v>5.84527122541878</c:v>
                </c:pt>
                <c:pt idx="2">
                  <c:v>5.159974237430642</c:v>
                </c:pt>
                <c:pt idx="3">
                  <c:v>5.044482266197492</c:v>
                </c:pt>
                <c:pt idx="4">
                  <c:v>3.5261378803852717</c:v>
                </c:pt>
                <c:pt idx="5">
                  <c:v>4.688567423697987</c:v>
                </c:pt>
                <c:pt idx="6">
                  <c:v>5.595242661915689</c:v>
                </c:pt>
                <c:pt idx="7">
                  <c:v>5.836613271173552</c:v>
                </c:pt>
                <c:pt idx="8">
                  <c:v>8.527837836261742</c:v>
                </c:pt>
                <c:pt idx="9">
                  <c:v>6.066583735586062</c:v>
                </c:pt>
                <c:pt idx="10">
                  <c:v>3.888980830235411</c:v>
                </c:pt>
                <c:pt idx="11">
                  <c:v>3.2297047909128906</c:v>
                </c:pt>
                <c:pt idx="12">
                  <c:v>0.5972979560970648</c:v>
                </c:pt>
                <c:pt idx="13">
                  <c:v>1.9560535167066018</c:v>
                </c:pt>
                <c:pt idx="14">
                  <c:v>1.2305861316960875</c:v>
                </c:pt>
                <c:pt idx="15">
                  <c:v>1.9672055964861768</c:v>
                </c:pt>
                <c:pt idx="16">
                  <c:v>-1.822960818509467</c:v>
                </c:pt>
                <c:pt idx="17">
                  <c:v>3.232717356407888</c:v>
                </c:pt>
                <c:pt idx="18">
                  <c:v>8.323069253669214</c:v>
                </c:pt>
              </c:numCache>
            </c:numRef>
          </c:val>
          <c:smooth val="0"/>
        </c:ser>
        <c:axId val="27695313"/>
        <c:axId val="47931226"/>
      </c:lineChart>
      <c:catAx>
        <c:axId val="4342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5273040"/>
        <c:crosses val="autoZero"/>
        <c:auto val="1"/>
        <c:lblOffset val="100"/>
        <c:tickLblSkip val="1"/>
        <c:noMultiLvlLbl val="0"/>
      </c:catAx>
      <c:valAx>
        <c:axId val="55273040"/>
        <c:scaling>
          <c:orientation val="minMax"/>
          <c:max val="9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424151"/>
        <c:crossesAt val="1"/>
        <c:crossBetween val="between"/>
        <c:dispUnits/>
        <c:majorUnit val="1"/>
      </c:valAx>
      <c:catAx>
        <c:axId val="27695313"/>
        <c:scaling>
          <c:orientation val="minMax"/>
        </c:scaling>
        <c:axPos val="b"/>
        <c:delete val="1"/>
        <c:majorTickMark val="in"/>
        <c:minorTickMark val="none"/>
        <c:tickLblPos val="nextTo"/>
        <c:crossAx val="47931226"/>
        <c:crosses val="autoZero"/>
        <c:auto val="1"/>
        <c:lblOffset val="100"/>
        <c:noMultiLvlLbl val="0"/>
      </c:catAx>
      <c:valAx>
        <c:axId val="47931226"/>
        <c:scaling>
          <c:orientation val="minMax"/>
          <c:max val="9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695313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75"/>
          <c:y val="0.85225"/>
          <c:w val="0.54"/>
          <c:h val="0.0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8"/>
          <c:w val="0.917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'II-23'!$B$6</c:f>
              <c:strCache>
                <c:ptCount val="1"/>
                <c:pt idx="0">
                  <c:v>VAT-adjusted core inflation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'II-23'!$D$8:$D$26</c:f>
              <c:strCache>
                <c:ptCount val="19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</c:strCache>
            </c:strRef>
          </c:cat>
          <c:val>
            <c:numRef>
              <c:f>'II-23'!$B$8:$B$26</c:f>
              <c:numCache>
                <c:ptCount val="19"/>
                <c:pt idx="0">
                  <c:v>5.697544996435067</c:v>
                </c:pt>
                <c:pt idx="1">
                  <c:v>5.84527122541878</c:v>
                </c:pt>
                <c:pt idx="2">
                  <c:v>5.159974237430642</c:v>
                </c:pt>
                <c:pt idx="3">
                  <c:v>5.044482266197492</c:v>
                </c:pt>
                <c:pt idx="4">
                  <c:v>3.5261378803852717</c:v>
                </c:pt>
                <c:pt idx="5">
                  <c:v>4.688567423697987</c:v>
                </c:pt>
                <c:pt idx="6">
                  <c:v>5.595242661915689</c:v>
                </c:pt>
                <c:pt idx="7">
                  <c:v>5.836613271173552</c:v>
                </c:pt>
                <c:pt idx="8">
                  <c:v>6.361705800572559</c:v>
                </c:pt>
                <c:pt idx="9">
                  <c:v>6.066583735585973</c:v>
                </c:pt>
                <c:pt idx="10">
                  <c:v>3.888980830235411</c:v>
                </c:pt>
                <c:pt idx="11">
                  <c:v>3.2297047909128906</c:v>
                </c:pt>
                <c:pt idx="12">
                  <c:v>0.5972979560970648</c:v>
                </c:pt>
                <c:pt idx="13">
                  <c:v>1.9560535167066018</c:v>
                </c:pt>
                <c:pt idx="14">
                  <c:v>1.2305861316960875</c:v>
                </c:pt>
                <c:pt idx="15">
                  <c:v>1.9672055964861768</c:v>
                </c:pt>
                <c:pt idx="16">
                  <c:v>3.684669943240637</c:v>
                </c:pt>
                <c:pt idx="17">
                  <c:v>3.232717356407888</c:v>
                </c:pt>
                <c:pt idx="18">
                  <c:v>6.798436758769388</c:v>
                </c:pt>
              </c:numCache>
            </c:numRef>
          </c:val>
          <c:smooth val="0"/>
        </c:ser>
        <c:axId val="28727851"/>
        <c:axId val="57224068"/>
      </c:lineChart>
      <c:lineChart>
        <c:grouping val="standard"/>
        <c:varyColors val="0"/>
        <c:ser>
          <c:idx val="1"/>
          <c:order val="1"/>
          <c:tx>
            <c:strRef>
              <c:f>'II-23'!$C$6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'II-23'!$D$8:$D$26</c:f>
              <c:strCache>
                <c:ptCount val="19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</c:strCache>
            </c:strRef>
          </c:cat>
          <c:val>
            <c:numRef>
              <c:f>'II-23'!$C$8:$C$26</c:f>
              <c:numCache>
                <c:ptCount val="19"/>
                <c:pt idx="0">
                  <c:v>5.697544996435067</c:v>
                </c:pt>
                <c:pt idx="1">
                  <c:v>5.84527122541878</c:v>
                </c:pt>
                <c:pt idx="2">
                  <c:v>5.159974237430642</c:v>
                </c:pt>
                <c:pt idx="3">
                  <c:v>5.044482266197492</c:v>
                </c:pt>
                <c:pt idx="4">
                  <c:v>3.5261378803852717</c:v>
                </c:pt>
                <c:pt idx="5">
                  <c:v>4.688567423697987</c:v>
                </c:pt>
                <c:pt idx="6">
                  <c:v>5.595242661915689</c:v>
                </c:pt>
                <c:pt idx="7">
                  <c:v>5.836613271173552</c:v>
                </c:pt>
                <c:pt idx="8">
                  <c:v>8.527837836261742</c:v>
                </c:pt>
                <c:pt idx="9">
                  <c:v>6.066583735586062</c:v>
                </c:pt>
                <c:pt idx="10">
                  <c:v>3.888980830235411</c:v>
                </c:pt>
                <c:pt idx="11">
                  <c:v>3.2297047909128906</c:v>
                </c:pt>
                <c:pt idx="12">
                  <c:v>0.5972979560970648</c:v>
                </c:pt>
                <c:pt idx="13">
                  <c:v>1.9560535167066018</c:v>
                </c:pt>
                <c:pt idx="14">
                  <c:v>1.2305861316960875</c:v>
                </c:pt>
                <c:pt idx="15">
                  <c:v>1.9672055964861768</c:v>
                </c:pt>
                <c:pt idx="16">
                  <c:v>-1.822960818509467</c:v>
                </c:pt>
                <c:pt idx="17">
                  <c:v>3.232717356407888</c:v>
                </c:pt>
                <c:pt idx="18">
                  <c:v>8.323069253669214</c:v>
                </c:pt>
              </c:numCache>
            </c:numRef>
          </c:val>
          <c:smooth val="0"/>
        </c:ser>
        <c:axId val="45254565"/>
        <c:axId val="4637902"/>
      </c:lineChart>
      <c:catAx>
        <c:axId val="287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7224068"/>
        <c:crosses val="autoZero"/>
        <c:auto val="1"/>
        <c:lblOffset val="100"/>
        <c:tickLblSkip val="1"/>
        <c:noMultiLvlLbl val="0"/>
      </c:catAx>
      <c:valAx>
        <c:axId val="57224068"/>
        <c:scaling>
          <c:orientation val="minMax"/>
          <c:max val="9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727851"/>
        <c:crossesAt val="1"/>
        <c:crossBetween val="between"/>
        <c:dispUnits/>
        <c:majorUnit val="1"/>
      </c:valAx>
      <c:catAx>
        <c:axId val="45254565"/>
        <c:scaling>
          <c:orientation val="minMax"/>
        </c:scaling>
        <c:axPos val="b"/>
        <c:delete val="1"/>
        <c:majorTickMark val="in"/>
        <c:minorTickMark val="none"/>
        <c:tickLblPos val="nextTo"/>
        <c:crossAx val="4637902"/>
        <c:crosses val="autoZero"/>
        <c:auto val="1"/>
        <c:lblOffset val="100"/>
        <c:noMultiLvlLbl val="0"/>
      </c:catAx>
      <c:valAx>
        <c:axId val="4637902"/>
        <c:scaling>
          <c:orientation val="minMax"/>
          <c:max val="9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5254565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75"/>
          <c:y val="0.93125"/>
          <c:w val="0.516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29"/>
          <c:w val="0.90525"/>
          <c:h val="0.86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'II-24'!$B$6</c:f>
              <c:strCache>
                <c:ptCount val="1"/>
                <c:pt idx="0">
                  <c:v>Domestic tradables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'II-24'!$D$8:$D$34</c:f>
              <c:strCache>
                <c:ptCount val="2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00:Q2</c:v>
                </c:pt>
                <c:pt idx="26">
                  <c:v>00:Q3</c:v>
                </c:pt>
              </c:strCache>
            </c:strRef>
          </c:cat>
          <c:val>
            <c:numRef>
              <c:f>'II-24'!$B$8:$B$34</c:f>
              <c:numCache>
                <c:ptCount val="27"/>
                <c:pt idx="0">
                  <c:v>3.5448947203190917</c:v>
                </c:pt>
                <c:pt idx="1">
                  <c:v>5.155942696201388</c:v>
                </c:pt>
                <c:pt idx="2">
                  <c:v>6.365212089930838</c:v>
                </c:pt>
                <c:pt idx="3">
                  <c:v>4.597254196052036</c:v>
                </c:pt>
                <c:pt idx="4">
                  <c:v>5.0670670708816035</c:v>
                </c:pt>
                <c:pt idx="5">
                  <c:v>4.472445001757941</c:v>
                </c:pt>
                <c:pt idx="6">
                  <c:v>3.2067862612602083</c:v>
                </c:pt>
                <c:pt idx="7">
                  <c:v>2.7009593044734492</c:v>
                </c:pt>
                <c:pt idx="8">
                  <c:v>2.8150147808492454</c:v>
                </c:pt>
                <c:pt idx="9">
                  <c:v>1.8229457936840499</c:v>
                </c:pt>
                <c:pt idx="10">
                  <c:v>1.694029077999204</c:v>
                </c:pt>
                <c:pt idx="11">
                  <c:v>1.3606219965498045</c:v>
                </c:pt>
                <c:pt idx="12">
                  <c:v>0.716164042166656</c:v>
                </c:pt>
                <c:pt idx="13">
                  <c:v>1.1980050760086014</c:v>
                </c:pt>
                <c:pt idx="14">
                  <c:v>2.3956061284361008</c:v>
                </c:pt>
                <c:pt idx="15">
                  <c:v>2.498890514118801</c:v>
                </c:pt>
                <c:pt idx="16">
                  <c:v>2.1259337408235934</c:v>
                </c:pt>
                <c:pt idx="17">
                  <c:v>2.4677540272474374</c:v>
                </c:pt>
                <c:pt idx="18">
                  <c:v>1.1765913483226864</c:v>
                </c:pt>
                <c:pt idx="19">
                  <c:v>0.2805369679349301</c:v>
                </c:pt>
                <c:pt idx="20">
                  <c:v>-0.9822603669555785</c:v>
                </c:pt>
                <c:pt idx="21">
                  <c:v>-0.503718171807066</c:v>
                </c:pt>
                <c:pt idx="22">
                  <c:v>-1.6164878248590808</c:v>
                </c:pt>
                <c:pt idx="23">
                  <c:v>-0.8031007558753855</c:v>
                </c:pt>
                <c:pt idx="24">
                  <c:v>-5.880879290058583</c:v>
                </c:pt>
                <c:pt idx="25">
                  <c:v>0.15351970283634664</c:v>
                </c:pt>
                <c:pt idx="26">
                  <c:v>3.245972721430479</c:v>
                </c:pt>
              </c:numCache>
            </c:numRef>
          </c:val>
        </c:ser>
        <c:axId val="41741119"/>
        <c:axId val="40125752"/>
      </c:barChart>
      <c:lineChart>
        <c:grouping val="standard"/>
        <c:varyColors val="0"/>
        <c:ser>
          <c:idx val="0"/>
          <c:order val="1"/>
          <c:tx>
            <c:strRef>
              <c:f>'II-24'!$C$6</c:f>
              <c:strCache>
                <c:ptCount val="1"/>
                <c:pt idx="0">
                  <c:v>EUR/HUF exchange rate (right scale)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'II-24'!$D$8:$D$34</c:f>
              <c:strCache>
                <c:ptCount val="2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00:Q2</c:v>
                </c:pt>
                <c:pt idx="26">
                  <c:v>00:Q3</c:v>
                </c:pt>
              </c:strCache>
            </c:strRef>
          </c:cat>
          <c:val>
            <c:numRef>
              <c:f>'II-24'!$C$8:$C$34</c:f>
              <c:numCache>
                <c:ptCount val="27"/>
                <c:pt idx="0">
                  <c:v>256.0568362193362</c:v>
                </c:pt>
                <c:pt idx="1">
                  <c:v>259.0403740411635</c:v>
                </c:pt>
                <c:pt idx="2">
                  <c:v>261.12216011042096</c:v>
                </c:pt>
                <c:pt idx="3">
                  <c:v>264.0162071846283</c:v>
                </c:pt>
                <c:pt idx="4">
                  <c:v>265.7142727272727</c:v>
                </c:pt>
                <c:pt idx="5">
                  <c:v>257.4640988835726</c:v>
                </c:pt>
                <c:pt idx="6">
                  <c:v>251.99860606060608</c:v>
                </c:pt>
                <c:pt idx="7">
                  <c:v>251.40013071895422</c:v>
                </c:pt>
                <c:pt idx="8">
                  <c:v>244.0703484848485</c:v>
                </c:pt>
                <c:pt idx="9">
                  <c:v>242.9368253968254</c:v>
                </c:pt>
                <c:pt idx="10">
                  <c:v>245.20635438233262</c:v>
                </c:pt>
                <c:pt idx="11">
                  <c:v>239.29256459330142</c:v>
                </c:pt>
                <c:pt idx="12">
                  <c:v>243.6340901875902</c:v>
                </c:pt>
                <c:pt idx="13">
                  <c:v>250.8656428571429</c:v>
                </c:pt>
                <c:pt idx="14">
                  <c:v>259.72917391304344</c:v>
                </c:pt>
                <c:pt idx="15">
                  <c:v>259.9052222222222</c:v>
                </c:pt>
                <c:pt idx="16">
                  <c:v>260.30959090909096</c:v>
                </c:pt>
                <c:pt idx="17">
                  <c:v>252.12146176046176</c:v>
                </c:pt>
                <c:pt idx="18">
                  <c:v>248.80323953823952</c:v>
                </c:pt>
                <c:pt idx="19">
                  <c:v>246.00709956709957</c:v>
                </c:pt>
                <c:pt idx="20">
                  <c:v>245.10358730158728</c:v>
                </c:pt>
                <c:pt idx="21">
                  <c:v>249.73719336219338</c:v>
                </c:pt>
                <c:pt idx="22">
                  <c:v>245.59239632348329</c:v>
                </c:pt>
                <c:pt idx="23">
                  <c:v>251.8241984126984</c:v>
                </c:pt>
                <c:pt idx="24">
                  <c:v>254.40475757575757</c:v>
                </c:pt>
                <c:pt idx="25">
                  <c:v>266.5652888888889</c:v>
                </c:pt>
                <c:pt idx="26">
                  <c:v>275.52162870945483</c:v>
                </c:pt>
              </c:numCache>
            </c:numRef>
          </c:val>
          <c:smooth val="0"/>
        </c:ser>
        <c:axId val="25587449"/>
        <c:axId val="28960450"/>
      </c:lineChart>
      <c:catAx>
        <c:axId val="417411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0125752"/>
        <c:crosses val="autoZero"/>
        <c:auto val="0"/>
        <c:lblOffset val="100"/>
        <c:tickLblSkip val="1"/>
        <c:noMultiLvlLbl val="0"/>
      </c:catAx>
      <c:valAx>
        <c:axId val="40125752"/>
        <c:scaling>
          <c:orientation val="minMax"/>
          <c:max val="7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8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41741119"/>
        <c:crossesAt val="1"/>
        <c:crossBetween val="between"/>
        <c:dispUnits/>
        <c:majorUnit val="1"/>
      </c:valAx>
      <c:catAx>
        <c:axId val="25587449"/>
        <c:scaling>
          <c:orientation val="minMax"/>
        </c:scaling>
        <c:axPos val="b"/>
        <c:delete val="1"/>
        <c:majorTickMark val="in"/>
        <c:minorTickMark val="none"/>
        <c:tickLblPos val="nextTo"/>
        <c:crossAx val="28960450"/>
        <c:crosses val="autoZero"/>
        <c:auto val="0"/>
        <c:lblOffset val="100"/>
        <c:tickLblSkip val="1"/>
        <c:noMultiLvlLbl val="0"/>
      </c:catAx>
      <c:valAx>
        <c:axId val="28960450"/>
        <c:scaling>
          <c:orientation val="minMax"/>
          <c:min val="2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EUR/HUF</a:t>
                </a:r>
              </a:p>
            </c:rich>
          </c:tx>
          <c:layout>
            <c:manualLayout>
              <c:xMode val="factor"/>
              <c:yMode val="factor"/>
              <c:x val="0.042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5874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"/>
          <c:y val="0.92375"/>
          <c:w val="0.750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3425"/>
          <c:w val="0.87175"/>
          <c:h val="0.7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'II-24'!$B$7</c:f>
              <c:strCache>
                <c:ptCount val="1"/>
                <c:pt idx="0">
                  <c:v>hazai iparcikk infláció (évesített negyedéves változás)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'II-24'!$A$8:$A$34</c:f>
              <c:strCache>
                <c:ptCount val="27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</c:strCache>
            </c:strRef>
          </c:cat>
          <c:val>
            <c:numRef>
              <c:f>'II-24'!$B$8:$B$34</c:f>
              <c:numCache>
                <c:ptCount val="27"/>
                <c:pt idx="0">
                  <c:v>3.5448947203190917</c:v>
                </c:pt>
                <c:pt idx="1">
                  <c:v>5.155942696201388</c:v>
                </c:pt>
                <c:pt idx="2">
                  <c:v>6.365212089930838</c:v>
                </c:pt>
                <c:pt idx="3">
                  <c:v>4.597254196052036</c:v>
                </c:pt>
                <c:pt idx="4">
                  <c:v>5.0670670708816035</c:v>
                </c:pt>
                <c:pt idx="5">
                  <c:v>4.472445001757941</c:v>
                </c:pt>
                <c:pt idx="6">
                  <c:v>3.2067862612602083</c:v>
                </c:pt>
                <c:pt idx="7">
                  <c:v>2.7009593044734492</c:v>
                </c:pt>
                <c:pt idx="8">
                  <c:v>2.8150147808492454</c:v>
                </c:pt>
                <c:pt idx="9">
                  <c:v>1.8229457936840499</c:v>
                </c:pt>
                <c:pt idx="10">
                  <c:v>1.694029077999204</c:v>
                </c:pt>
                <c:pt idx="11">
                  <c:v>1.3606219965498045</c:v>
                </c:pt>
                <c:pt idx="12">
                  <c:v>0.716164042166656</c:v>
                </c:pt>
                <c:pt idx="13">
                  <c:v>1.1980050760086014</c:v>
                </c:pt>
                <c:pt idx="14">
                  <c:v>2.3956061284361008</c:v>
                </c:pt>
                <c:pt idx="15">
                  <c:v>2.498890514118801</c:v>
                </c:pt>
                <c:pt idx="16">
                  <c:v>2.1259337408235934</c:v>
                </c:pt>
                <c:pt idx="17">
                  <c:v>2.4677540272474374</c:v>
                </c:pt>
                <c:pt idx="18">
                  <c:v>1.1765913483226864</c:v>
                </c:pt>
                <c:pt idx="19">
                  <c:v>0.2805369679349301</c:v>
                </c:pt>
                <c:pt idx="20">
                  <c:v>-0.9822603669555785</c:v>
                </c:pt>
                <c:pt idx="21">
                  <c:v>-0.503718171807066</c:v>
                </c:pt>
                <c:pt idx="22">
                  <c:v>-1.6164878248590808</c:v>
                </c:pt>
                <c:pt idx="23">
                  <c:v>-0.8031007558753855</c:v>
                </c:pt>
                <c:pt idx="24">
                  <c:v>-5.880879290058583</c:v>
                </c:pt>
                <c:pt idx="25">
                  <c:v>0.15351970283634664</c:v>
                </c:pt>
                <c:pt idx="26">
                  <c:v>3.245972721430479</c:v>
                </c:pt>
              </c:numCache>
            </c:numRef>
          </c:val>
        </c:ser>
        <c:axId val="59317459"/>
        <c:axId val="64095084"/>
      </c:barChart>
      <c:lineChart>
        <c:grouping val="standard"/>
        <c:varyColors val="0"/>
        <c:ser>
          <c:idx val="0"/>
          <c:order val="1"/>
          <c:tx>
            <c:strRef>
              <c:f>'II-24'!$C$7</c:f>
              <c:strCache>
                <c:ptCount val="1"/>
                <c:pt idx="0">
                  <c:v>forint/euro árfolyam (szint,jobb skála)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'II-24'!$D$8:$D$34</c:f>
              <c:strCache>
                <c:ptCount val="2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00:Q2</c:v>
                </c:pt>
                <c:pt idx="26">
                  <c:v>00:Q3</c:v>
                </c:pt>
              </c:strCache>
            </c:strRef>
          </c:cat>
          <c:val>
            <c:numRef>
              <c:f>'II-24'!$C$8:$C$34</c:f>
              <c:numCache>
                <c:ptCount val="27"/>
                <c:pt idx="0">
                  <c:v>256.0568362193362</c:v>
                </c:pt>
                <c:pt idx="1">
                  <c:v>259.0403740411635</c:v>
                </c:pt>
                <c:pt idx="2">
                  <c:v>261.12216011042096</c:v>
                </c:pt>
                <c:pt idx="3">
                  <c:v>264.0162071846283</c:v>
                </c:pt>
                <c:pt idx="4">
                  <c:v>265.7142727272727</c:v>
                </c:pt>
                <c:pt idx="5">
                  <c:v>257.4640988835726</c:v>
                </c:pt>
                <c:pt idx="6">
                  <c:v>251.99860606060608</c:v>
                </c:pt>
                <c:pt idx="7">
                  <c:v>251.40013071895422</c:v>
                </c:pt>
                <c:pt idx="8">
                  <c:v>244.0703484848485</c:v>
                </c:pt>
                <c:pt idx="9">
                  <c:v>242.9368253968254</c:v>
                </c:pt>
                <c:pt idx="10">
                  <c:v>245.20635438233262</c:v>
                </c:pt>
                <c:pt idx="11">
                  <c:v>239.29256459330142</c:v>
                </c:pt>
                <c:pt idx="12">
                  <c:v>243.6340901875902</c:v>
                </c:pt>
                <c:pt idx="13">
                  <c:v>250.8656428571429</c:v>
                </c:pt>
                <c:pt idx="14">
                  <c:v>259.72917391304344</c:v>
                </c:pt>
                <c:pt idx="15">
                  <c:v>259.9052222222222</c:v>
                </c:pt>
                <c:pt idx="16">
                  <c:v>260.30959090909096</c:v>
                </c:pt>
                <c:pt idx="17">
                  <c:v>252.12146176046176</c:v>
                </c:pt>
                <c:pt idx="18">
                  <c:v>248.80323953823952</c:v>
                </c:pt>
                <c:pt idx="19">
                  <c:v>246.00709956709957</c:v>
                </c:pt>
                <c:pt idx="20">
                  <c:v>245.10358730158728</c:v>
                </c:pt>
                <c:pt idx="21">
                  <c:v>249.73719336219338</c:v>
                </c:pt>
                <c:pt idx="22">
                  <c:v>245.59239632348329</c:v>
                </c:pt>
                <c:pt idx="23">
                  <c:v>251.8241984126984</c:v>
                </c:pt>
                <c:pt idx="24">
                  <c:v>254.40475757575757</c:v>
                </c:pt>
                <c:pt idx="25">
                  <c:v>266.5652888888889</c:v>
                </c:pt>
                <c:pt idx="26">
                  <c:v>275.52162870945483</c:v>
                </c:pt>
              </c:numCache>
            </c:numRef>
          </c:val>
          <c:smooth val="0"/>
        </c:ser>
        <c:axId val="39984845"/>
        <c:axId val="24319286"/>
      </c:lineChart>
      <c:catAx>
        <c:axId val="593174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095084"/>
        <c:crosses val="autoZero"/>
        <c:auto val="0"/>
        <c:lblOffset val="100"/>
        <c:tickLblSkip val="1"/>
        <c:noMultiLvlLbl val="0"/>
      </c:catAx>
      <c:valAx>
        <c:axId val="64095084"/>
        <c:scaling>
          <c:orientation val="minMax"/>
          <c:max val="7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317459"/>
        <c:crossesAt val="1"/>
        <c:crossBetween val="between"/>
        <c:dispUnits/>
        <c:majorUnit val="1"/>
      </c:valAx>
      <c:catAx>
        <c:axId val="39984845"/>
        <c:scaling>
          <c:orientation val="minMax"/>
        </c:scaling>
        <c:axPos val="b"/>
        <c:delete val="1"/>
        <c:majorTickMark val="in"/>
        <c:minorTickMark val="none"/>
        <c:tickLblPos val="nextTo"/>
        <c:crossAx val="24319286"/>
        <c:crosses val="autoZero"/>
        <c:auto val="0"/>
        <c:lblOffset val="100"/>
        <c:tickLblSkip val="1"/>
        <c:noMultiLvlLbl val="0"/>
      </c:catAx>
      <c:valAx>
        <c:axId val="24319286"/>
        <c:scaling>
          <c:orientation val="minMax"/>
          <c:min val="2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EUR/HUF</a:t>
                </a:r>
              </a:p>
            </c:rich>
          </c:tx>
          <c:layout>
            <c:manualLayout>
              <c:xMode val="factor"/>
              <c:yMode val="factor"/>
              <c:x val="0.041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9848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75"/>
          <c:y val="0.85425"/>
          <c:w val="0.775"/>
          <c:h val="0.1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3625"/>
          <c:w val="0.907"/>
          <c:h val="0.83475"/>
        </c:manualLayout>
      </c:layout>
      <c:lineChart>
        <c:grouping val="standard"/>
        <c:varyColors val="0"/>
        <c:ser>
          <c:idx val="1"/>
          <c:order val="1"/>
          <c:tx>
            <c:strRef>
              <c:f>'II-25'!$C$7</c:f>
              <c:strCache>
                <c:ptCount val="1"/>
                <c:pt idx="0">
                  <c:v>piaci szolgáltatások inflációja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'II-25'!$A$8:$A$34</c:f>
              <c:strCache>
                <c:ptCount val="27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</c:strCache>
            </c:strRef>
          </c:cat>
          <c:val>
            <c:numRef>
              <c:f>'II-25'!$C$8:$C$34</c:f>
              <c:numCache>
                <c:ptCount val="27"/>
                <c:pt idx="0">
                  <c:v>9.357486208562982</c:v>
                </c:pt>
                <c:pt idx="1">
                  <c:v>13.216996134671488</c:v>
                </c:pt>
                <c:pt idx="2">
                  <c:v>13.100414376725332</c:v>
                </c:pt>
                <c:pt idx="3">
                  <c:v>13.811439742456354</c:v>
                </c:pt>
                <c:pt idx="4">
                  <c:v>13.72974407720504</c:v>
                </c:pt>
                <c:pt idx="5">
                  <c:v>9.419748570238816</c:v>
                </c:pt>
                <c:pt idx="6">
                  <c:v>9.284366618380723</c:v>
                </c:pt>
                <c:pt idx="7">
                  <c:v>9.584054325998803</c:v>
                </c:pt>
                <c:pt idx="8">
                  <c:v>8.194440468842256</c:v>
                </c:pt>
                <c:pt idx="9">
                  <c:v>8.830826390857505</c:v>
                </c:pt>
                <c:pt idx="10">
                  <c:v>9.567335824906543</c:v>
                </c:pt>
                <c:pt idx="11">
                  <c:v>9.112980334011244</c:v>
                </c:pt>
                <c:pt idx="12">
                  <c:v>6.342181673739544</c:v>
                </c:pt>
                <c:pt idx="13">
                  <c:v>8.729081324379106</c:v>
                </c:pt>
                <c:pt idx="14">
                  <c:v>8.772739876413915</c:v>
                </c:pt>
                <c:pt idx="15">
                  <c:v>9.653224045617215</c:v>
                </c:pt>
                <c:pt idx="16">
                  <c:v>11.5706773891195</c:v>
                </c:pt>
                <c:pt idx="17">
                  <c:v>8.211660677491238</c:v>
                </c:pt>
                <c:pt idx="18">
                  <c:v>6.6191991933800765</c:v>
                </c:pt>
                <c:pt idx="19">
                  <c:v>6.384568761796516</c:v>
                </c:pt>
                <c:pt idx="20">
                  <c:v>5.534367146651342</c:v>
                </c:pt>
                <c:pt idx="21">
                  <c:v>6.0761073425131595</c:v>
                </c:pt>
                <c:pt idx="22">
                  <c:v>6.708181659706414</c:v>
                </c:pt>
                <c:pt idx="23">
                  <c:v>6.896868370598197</c:v>
                </c:pt>
                <c:pt idx="24">
                  <c:v>1.1677770061841786</c:v>
                </c:pt>
                <c:pt idx="25">
                  <c:v>4.844827286592013</c:v>
                </c:pt>
                <c:pt idx="26">
                  <c:v>9.572947982818425</c:v>
                </c:pt>
              </c:numCache>
            </c:numRef>
          </c:val>
          <c:smooth val="0"/>
        </c:ser>
        <c:axId val="17546983"/>
        <c:axId val="23705120"/>
      </c:lineChart>
      <c:lineChart>
        <c:grouping val="standard"/>
        <c:varyColors val="0"/>
        <c:ser>
          <c:idx val="0"/>
          <c:order val="0"/>
          <c:tx>
            <c:strRef>
              <c:f>'II-25'!$B$7</c:f>
              <c:strCache>
                <c:ptCount val="1"/>
                <c:pt idx="0">
                  <c:v>ÁFA-hatással korrigált piaci szolgáltatások inflációja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'II-25'!$A$8:$A$34</c:f>
              <c:strCache>
                <c:ptCount val="27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</c:strCache>
            </c:strRef>
          </c:cat>
          <c:val>
            <c:numRef>
              <c:f>'II-25'!$B$8:$B$34</c:f>
              <c:numCache>
                <c:ptCount val="27"/>
                <c:pt idx="0">
                  <c:v>9.357486208562982</c:v>
                </c:pt>
                <c:pt idx="1">
                  <c:v>13.216996134671488</c:v>
                </c:pt>
                <c:pt idx="2">
                  <c:v>13.100414376725332</c:v>
                </c:pt>
                <c:pt idx="3">
                  <c:v>13.811439742456354</c:v>
                </c:pt>
                <c:pt idx="4">
                  <c:v>13.72974407720504</c:v>
                </c:pt>
                <c:pt idx="5">
                  <c:v>9.419748570238816</c:v>
                </c:pt>
                <c:pt idx="6">
                  <c:v>9.284366618380723</c:v>
                </c:pt>
                <c:pt idx="7">
                  <c:v>9.584054325998803</c:v>
                </c:pt>
                <c:pt idx="8">
                  <c:v>8.194440468842256</c:v>
                </c:pt>
                <c:pt idx="9">
                  <c:v>8.830826390857505</c:v>
                </c:pt>
                <c:pt idx="10">
                  <c:v>9.567335824906543</c:v>
                </c:pt>
                <c:pt idx="11">
                  <c:v>9.112980334011244</c:v>
                </c:pt>
                <c:pt idx="12">
                  <c:v>6.342181673739544</c:v>
                </c:pt>
                <c:pt idx="13">
                  <c:v>8.729081324379106</c:v>
                </c:pt>
                <c:pt idx="14">
                  <c:v>8.772739876413915</c:v>
                </c:pt>
                <c:pt idx="15">
                  <c:v>9.653224045617215</c:v>
                </c:pt>
                <c:pt idx="16">
                  <c:v>8.584723595005773</c:v>
                </c:pt>
                <c:pt idx="17">
                  <c:v>8.001523766105322</c:v>
                </c:pt>
                <c:pt idx="18">
                  <c:v>6.619199193380165</c:v>
                </c:pt>
                <c:pt idx="19">
                  <c:v>6.3845687617964275</c:v>
                </c:pt>
                <c:pt idx="20">
                  <c:v>5.534367146651342</c:v>
                </c:pt>
                <c:pt idx="21">
                  <c:v>6.0761073425131595</c:v>
                </c:pt>
                <c:pt idx="22">
                  <c:v>6.708181659706414</c:v>
                </c:pt>
                <c:pt idx="23">
                  <c:v>6.896868370598197</c:v>
                </c:pt>
                <c:pt idx="24">
                  <c:v>7.647235577297162</c:v>
                </c:pt>
                <c:pt idx="25">
                  <c:v>5.307415945414484</c:v>
                </c:pt>
                <c:pt idx="26">
                  <c:v>7.679785868979638</c:v>
                </c:pt>
              </c:numCache>
            </c:numRef>
          </c:val>
          <c:smooth val="0"/>
        </c:ser>
        <c:axId val="12019489"/>
        <c:axId val="41066538"/>
      </c:lineChart>
      <c:catAx>
        <c:axId val="1754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705120"/>
        <c:crosses val="autoZero"/>
        <c:auto val="1"/>
        <c:lblOffset val="100"/>
        <c:tickLblSkip val="1"/>
        <c:noMultiLvlLbl val="0"/>
      </c:catAx>
      <c:valAx>
        <c:axId val="23705120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546983"/>
        <c:crossesAt val="1"/>
        <c:crossBetween val="between"/>
        <c:dispUnits/>
        <c:majorUnit val="1"/>
      </c:valAx>
      <c:catAx>
        <c:axId val="12019489"/>
        <c:scaling>
          <c:orientation val="minMax"/>
        </c:scaling>
        <c:axPos val="b"/>
        <c:delete val="1"/>
        <c:majorTickMark val="in"/>
        <c:minorTickMark val="none"/>
        <c:tickLblPos val="nextTo"/>
        <c:crossAx val="41066538"/>
        <c:crosses val="autoZero"/>
        <c:auto val="1"/>
        <c:lblOffset val="100"/>
        <c:noMultiLvlLbl val="0"/>
      </c:catAx>
      <c:valAx>
        <c:axId val="41066538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3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019489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5"/>
          <c:w val="1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'II-3'!$B$7</c:f>
              <c:strCache>
                <c:ptCount val="1"/>
                <c:pt idx="0">
                  <c:v>EABCI (bal tengely)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'II-3'!$A$9:$A$55</c:f>
              <c:strCache>
                <c:ptCount val="47"/>
                <c:pt idx="0">
                  <c:v>1995. I. né.</c:v>
                </c:pt>
                <c:pt idx="1">
                  <c:v>1995. II. né.</c:v>
                </c:pt>
                <c:pt idx="2">
                  <c:v>1995. III. né.</c:v>
                </c:pt>
                <c:pt idx="3">
                  <c:v>1995. IV. né.</c:v>
                </c:pt>
                <c:pt idx="4">
                  <c:v>1996. I. né.</c:v>
                </c:pt>
                <c:pt idx="5">
                  <c:v>1996. II. né.</c:v>
                </c:pt>
                <c:pt idx="6">
                  <c:v>1996. III. né.</c:v>
                </c:pt>
                <c:pt idx="7">
                  <c:v>1996. IV. né.</c:v>
                </c:pt>
                <c:pt idx="8">
                  <c:v>1997. I. né.</c:v>
                </c:pt>
                <c:pt idx="9">
                  <c:v>1997. II. né.</c:v>
                </c:pt>
                <c:pt idx="10">
                  <c:v>1997. III. né.</c:v>
                </c:pt>
                <c:pt idx="11">
                  <c:v>1997. IV. né.</c:v>
                </c:pt>
                <c:pt idx="12">
                  <c:v>1998. I. né.</c:v>
                </c:pt>
                <c:pt idx="13">
                  <c:v>1998. II. né.</c:v>
                </c:pt>
                <c:pt idx="14">
                  <c:v>1998. III. né.</c:v>
                </c:pt>
                <c:pt idx="15">
                  <c:v>1998. IV. né.</c:v>
                </c:pt>
                <c:pt idx="16">
                  <c:v>1999. I. né.</c:v>
                </c:pt>
                <c:pt idx="17">
                  <c:v>1999. II. né.</c:v>
                </c:pt>
                <c:pt idx="18">
                  <c:v>1999. III. né.</c:v>
                </c:pt>
                <c:pt idx="19">
                  <c:v>1999. IV. né.</c:v>
                </c:pt>
                <c:pt idx="20">
                  <c:v>2000. I. né.</c:v>
                </c:pt>
                <c:pt idx="21">
                  <c:v>2000. II. né.</c:v>
                </c:pt>
                <c:pt idx="22">
                  <c:v>2000. III. né.</c:v>
                </c:pt>
                <c:pt idx="23">
                  <c:v>2000. IV. né.</c:v>
                </c:pt>
                <c:pt idx="24">
                  <c:v>2001. I. né.</c:v>
                </c:pt>
                <c:pt idx="25">
                  <c:v>2001. II. né.</c:v>
                </c:pt>
                <c:pt idx="26">
                  <c:v>2001. III. né.</c:v>
                </c:pt>
                <c:pt idx="27">
                  <c:v>2001. IV. né.</c:v>
                </c:pt>
                <c:pt idx="28">
                  <c:v>2002. I. né.</c:v>
                </c:pt>
                <c:pt idx="29">
                  <c:v>2002. II. né.</c:v>
                </c:pt>
                <c:pt idx="30">
                  <c:v>2002. III. né.</c:v>
                </c:pt>
                <c:pt idx="31">
                  <c:v>2002. IV. né.</c:v>
                </c:pt>
                <c:pt idx="32">
                  <c:v>2003. I. né.</c:v>
                </c:pt>
                <c:pt idx="33">
                  <c:v>2003. II. né.</c:v>
                </c:pt>
                <c:pt idx="34">
                  <c:v>2003. III. né.</c:v>
                </c:pt>
                <c:pt idx="35">
                  <c:v>2003. IV. né.</c:v>
                </c:pt>
                <c:pt idx="36">
                  <c:v>2004. I. né.</c:v>
                </c:pt>
                <c:pt idx="37">
                  <c:v>2004. II. né.</c:v>
                </c:pt>
                <c:pt idx="38">
                  <c:v>2004. III. né.</c:v>
                </c:pt>
                <c:pt idx="39">
                  <c:v>2004. IV. né.</c:v>
                </c:pt>
                <c:pt idx="40">
                  <c:v>2005. I. né.</c:v>
                </c:pt>
                <c:pt idx="41">
                  <c:v>2005. II. né.</c:v>
                </c:pt>
                <c:pt idx="42">
                  <c:v>2005. III. né.</c:v>
                </c:pt>
                <c:pt idx="43">
                  <c:v>2005. IV. né.</c:v>
                </c:pt>
                <c:pt idx="44">
                  <c:v>2006. I. né.</c:v>
                </c:pt>
                <c:pt idx="45">
                  <c:v>2006. II. né.</c:v>
                </c:pt>
                <c:pt idx="46">
                  <c:v>2006. III. né.</c:v>
                </c:pt>
              </c:strCache>
            </c:strRef>
          </c:cat>
          <c:val>
            <c:numRef>
              <c:f>'II-3'!$B$9:$B$55</c:f>
              <c:numCache>
                <c:ptCount val="47"/>
                <c:pt idx="0">
                  <c:v>1.4533333333333331</c:v>
                </c:pt>
                <c:pt idx="1">
                  <c:v>1.0266666666666666</c:v>
                </c:pt>
                <c:pt idx="2">
                  <c:v>0.5466666666666666</c:v>
                </c:pt>
                <c:pt idx="3">
                  <c:v>-0.18666666666666665</c:v>
                </c:pt>
                <c:pt idx="4">
                  <c:v>-0.95</c:v>
                </c:pt>
                <c:pt idx="5">
                  <c:v>-1.2666666666666666</c:v>
                </c:pt>
                <c:pt idx="6">
                  <c:v>-1.05</c:v>
                </c:pt>
                <c:pt idx="7">
                  <c:v>-0.71</c:v>
                </c:pt>
                <c:pt idx="8">
                  <c:v>-0.37333333333333335</c:v>
                </c:pt>
                <c:pt idx="9">
                  <c:v>0.17666666666666667</c:v>
                </c:pt>
                <c:pt idx="10">
                  <c:v>0.76</c:v>
                </c:pt>
                <c:pt idx="11">
                  <c:v>0.9866666666666667</c:v>
                </c:pt>
                <c:pt idx="12">
                  <c:v>1.12</c:v>
                </c:pt>
                <c:pt idx="13">
                  <c:v>1.05</c:v>
                </c:pt>
                <c:pt idx="14">
                  <c:v>0.75</c:v>
                </c:pt>
                <c:pt idx="15">
                  <c:v>-0.1</c:v>
                </c:pt>
                <c:pt idx="16">
                  <c:v>-0.52</c:v>
                </c:pt>
                <c:pt idx="17">
                  <c:v>-0.4733333333333334</c:v>
                </c:pt>
                <c:pt idx="18">
                  <c:v>-0.02666666666666666</c:v>
                </c:pt>
                <c:pt idx="19">
                  <c:v>0.6</c:v>
                </c:pt>
                <c:pt idx="20">
                  <c:v>1.1233333333333333</c:v>
                </c:pt>
                <c:pt idx="21">
                  <c:v>1.4233333333333331</c:v>
                </c:pt>
                <c:pt idx="22">
                  <c:v>1.3966666666666665</c:v>
                </c:pt>
                <c:pt idx="23">
                  <c:v>1.2533333333333332</c:v>
                </c:pt>
                <c:pt idx="24">
                  <c:v>0.7966666666666667</c:v>
                </c:pt>
                <c:pt idx="25">
                  <c:v>0.04</c:v>
                </c:pt>
                <c:pt idx="26">
                  <c:v>-0.6266666666666666</c:v>
                </c:pt>
                <c:pt idx="27">
                  <c:v>-1.18</c:v>
                </c:pt>
                <c:pt idx="28">
                  <c:v>-0.95</c:v>
                </c:pt>
                <c:pt idx="29">
                  <c:v>-0.4633333333333334</c:v>
                </c:pt>
                <c:pt idx="30">
                  <c:v>-0.5866666666666667</c:v>
                </c:pt>
                <c:pt idx="31">
                  <c:v>-0.33666666666666667</c:v>
                </c:pt>
                <c:pt idx="32">
                  <c:v>-0.4466666666666666</c:v>
                </c:pt>
                <c:pt idx="33">
                  <c:v>-0.6666666666666666</c:v>
                </c:pt>
                <c:pt idx="34">
                  <c:v>-0.6533333333333333</c:v>
                </c:pt>
                <c:pt idx="35">
                  <c:v>-0.1366666666666667</c:v>
                </c:pt>
                <c:pt idx="36">
                  <c:v>-0.06666666666666667</c:v>
                </c:pt>
                <c:pt idx="37">
                  <c:v>0.2866666666666667</c:v>
                </c:pt>
                <c:pt idx="38">
                  <c:v>0.4766666666666666</c:v>
                </c:pt>
                <c:pt idx="39">
                  <c:v>0.41</c:v>
                </c:pt>
                <c:pt idx="40">
                  <c:v>0.11</c:v>
                </c:pt>
                <c:pt idx="41">
                  <c:v>-0.37</c:v>
                </c:pt>
                <c:pt idx="42">
                  <c:v>-0.07333333333333333</c:v>
                </c:pt>
                <c:pt idx="43">
                  <c:v>0.19</c:v>
                </c:pt>
                <c:pt idx="44">
                  <c:v>0.5566666666666666</c:v>
                </c:pt>
                <c:pt idx="45">
                  <c:v>1.2033333333333331</c:v>
                </c:pt>
                <c:pt idx="46">
                  <c:v>1.35</c:v>
                </c:pt>
              </c:numCache>
            </c:numRef>
          </c:val>
          <c:smooth val="0"/>
        </c:ser>
        <c:axId val="18482719"/>
        <c:axId val="32126744"/>
      </c:lineChart>
      <c:lineChart>
        <c:grouping val="standard"/>
        <c:varyColors val="0"/>
        <c:ser>
          <c:idx val="1"/>
          <c:order val="1"/>
          <c:tx>
            <c:strRef>
              <c:f>'II-3'!$C$7</c:f>
              <c:strCache>
                <c:ptCount val="1"/>
                <c:pt idx="0">
                  <c:v>IFO klíma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'II-3'!$A$9:$A$55</c:f>
              <c:strCache>
                <c:ptCount val="47"/>
                <c:pt idx="0">
                  <c:v>1995. I. né.</c:v>
                </c:pt>
                <c:pt idx="1">
                  <c:v>1995. II. né.</c:v>
                </c:pt>
                <c:pt idx="2">
                  <c:v>1995. III. né.</c:v>
                </c:pt>
                <c:pt idx="3">
                  <c:v>1995. IV. né.</c:v>
                </c:pt>
                <c:pt idx="4">
                  <c:v>1996. I. né.</c:v>
                </c:pt>
                <c:pt idx="5">
                  <c:v>1996. II. né.</c:v>
                </c:pt>
                <c:pt idx="6">
                  <c:v>1996. III. né.</c:v>
                </c:pt>
                <c:pt idx="7">
                  <c:v>1996. IV. né.</c:v>
                </c:pt>
                <c:pt idx="8">
                  <c:v>1997. I. né.</c:v>
                </c:pt>
                <c:pt idx="9">
                  <c:v>1997. II. né.</c:v>
                </c:pt>
                <c:pt idx="10">
                  <c:v>1997. III. né.</c:v>
                </c:pt>
                <c:pt idx="11">
                  <c:v>1997. IV. né.</c:v>
                </c:pt>
                <c:pt idx="12">
                  <c:v>1998. I. né.</c:v>
                </c:pt>
                <c:pt idx="13">
                  <c:v>1998. II. né.</c:v>
                </c:pt>
                <c:pt idx="14">
                  <c:v>1998. III. né.</c:v>
                </c:pt>
                <c:pt idx="15">
                  <c:v>1998. IV. né.</c:v>
                </c:pt>
                <c:pt idx="16">
                  <c:v>1999. I. né.</c:v>
                </c:pt>
                <c:pt idx="17">
                  <c:v>1999. II. né.</c:v>
                </c:pt>
                <c:pt idx="18">
                  <c:v>1999. III. né.</c:v>
                </c:pt>
                <c:pt idx="19">
                  <c:v>1999. IV. né.</c:v>
                </c:pt>
                <c:pt idx="20">
                  <c:v>2000. I. né.</c:v>
                </c:pt>
                <c:pt idx="21">
                  <c:v>2000. II. né.</c:v>
                </c:pt>
                <c:pt idx="22">
                  <c:v>2000. III. né.</c:v>
                </c:pt>
                <c:pt idx="23">
                  <c:v>2000. IV. né.</c:v>
                </c:pt>
                <c:pt idx="24">
                  <c:v>2001. I. né.</c:v>
                </c:pt>
                <c:pt idx="25">
                  <c:v>2001. II. né.</c:v>
                </c:pt>
                <c:pt idx="26">
                  <c:v>2001. III. né.</c:v>
                </c:pt>
                <c:pt idx="27">
                  <c:v>2001. IV. né.</c:v>
                </c:pt>
                <c:pt idx="28">
                  <c:v>2002. I. né.</c:v>
                </c:pt>
                <c:pt idx="29">
                  <c:v>2002. II. né.</c:v>
                </c:pt>
                <c:pt idx="30">
                  <c:v>2002. III. né.</c:v>
                </c:pt>
                <c:pt idx="31">
                  <c:v>2002. IV. né.</c:v>
                </c:pt>
                <c:pt idx="32">
                  <c:v>2003. I. né.</c:v>
                </c:pt>
                <c:pt idx="33">
                  <c:v>2003. II. né.</c:v>
                </c:pt>
                <c:pt idx="34">
                  <c:v>2003. III. né.</c:v>
                </c:pt>
                <c:pt idx="35">
                  <c:v>2003. IV. né.</c:v>
                </c:pt>
                <c:pt idx="36">
                  <c:v>2004. I. né.</c:v>
                </c:pt>
                <c:pt idx="37">
                  <c:v>2004. II. né.</c:v>
                </c:pt>
                <c:pt idx="38">
                  <c:v>2004. III. né.</c:v>
                </c:pt>
                <c:pt idx="39">
                  <c:v>2004. IV. né.</c:v>
                </c:pt>
                <c:pt idx="40">
                  <c:v>2005. I. né.</c:v>
                </c:pt>
                <c:pt idx="41">
                  <c:v>2005. II. né.</c:v>
                </c:pt>
                <c:pt idx="42">
                  <c:v>2005. III. né.</c:v>
                </c:pt>
                <c:pt idx="43">
                  <c:v>2005. IV. né.</c:v>
                </c:pt>
                <c:pt idx="44">
                  <c:v>2006. I. né.</c:v>
                </c:pt>
                <c:pt idx="45">
                  <c:v>2006. II. né.</c:v>
                </c:pt>
                <c:pt idx="46">
                  <c:v>2006. III. né.</c:v>
                </c:pt>
              </c:strCache>
            </c:strRef>
          </c:cat>
          <c:val>
            <c:numRef>
              <c:f>'II-3'!$C$9:$C$55</c:f>
              <c:numCache>
                <c:ptCount val="47"/>
                <c:pt idx="0">
                  <c:v>-0.7</c:v>
                </c:pt>
                <c:pt idx="1">
                  <c:v>-6.966666666666666</c:v>
                </c:pt>
                <c:pt idx="2">
                  <c:v>-13.066666666666668</c:v>
                </c:pt>
                <c:pt idx="3">
                  <c:v>-15.7</c:v>
                </c:pt>
                <c:pt idx="4">
                  <c:v>-19.466666666666665</c:v>
                </c:pt>
                <c:pt idx="5">
                  <c:v>-20.066666666666666</c:v>
                </c:pt>
                <c:pt idx="6">
                  <c:v>-14.933333333333332</c:v>
                </c:pt>
                <c:pt idx="7">
                  <c:v>-12.9</c:v>
                </c:pt>
                <c:pt idx="8">
                  <c:v>-11.833333333333334</c:v>
                </c:pt>
                <c:pt idx="9">
                  <c:v>-8.333333333333334</c:v>
                </c:pt>
                <c:pt idx="10">
                  <c:v>-3.733333333333333</c:v>
                </c:pt>
                <c:pt idx="11">
                  <c:v>-2.2</c:v>
                </c:pt>
                <c:pt idx="12">
                  <c:v>-3.5</c:v>
                </c:pt>
                <c:pt idx="13">
                  <c:v>-1.9</c:v>
                </c:pt>
                <c:pt idx="14">
                  <c:v>-5.066666666666666</c:v>
                </c:pt>
                <c:pt idx="15">
                  <c:v>-10.933333333333332</c:v>
                </c:pt>
                <c:pt idx="16">
                  <c:v>-14.133333333333335</c:v>
                </c:pt>
                <c:pt idx="17">
                  <c:v>-12.6</c:v>
                </c:pt>
                <c:pt idx="18">
                  <c:v>-7.766666666666666</c:v>
                </c:pt>
                <c:pt idx="19">
                  <c:v>-2.6333333333333333</c:v>
                </c:pt>
                <c:pt idx="20">
                  <c:v>0.2333333333333334</c:v>
                </c:pt>
                <c:pt idx="21">
                  <c:v>2</c:v>
                </c:pt>
                <c:pt idx="22">
                  <c:v>-1.7666666666666666</c:v>
                </c:pt>
                <c:pt idx="23">
                  <c:v>-3.5666666666666664</c:v>
                </c:pt>
                <c:pt idx="24">
                  <c:v>-6.7</c:v>
                </c:pt>
                <c:pt idx="25">
                  <c:v>-14.366666666666667</c:v>
                </c:pt>
                <c:pt idx="26">
                  <c:v>-19.366666666666667</c:v>
                </c:pt>
                <c:pt idx="27">
                  <c:v>-24.9</c:v>
                </c:pt>
                <c:pt idx="28">
                  <c:v>-21.03333333333333</c:v>
                </c:pt>
                <c:pt idx="29">
                  <c:v>-18</c:v>
                </c:pt>
                <c:pt idx="30">
                  <c:v>-21.666666666666668</c:v>
                </c:pt>
                <c:pt idx="31">
                  <c:v>-25.233333333333334</c:v>
                </c:pt>
                <c:pt idx="32">
                  <c:v>-23.333333333333332</c:v>
                </c:pt>
                <c:pt idx="33">
                  <c:v>-21.4</c:v>
                </c:pt>
                <c:pt idx="34">
                  <c:v>-15.7</c:v>
                </c:pt>
                <c:pt idx="35">
                  <c:v>-8.1</c:v>
                </c:pt>
                <c:pt idx="36">
                  <c:v>-8.833333333333334</c:v>
                </c:pt>
                <c:pt idx="37">
                  <c:v>-10.366666666666667</c:v>
                </c:pt>
                <c:pt idx="38">
                  <c:v>-10.5</c:v>
                </c:pt>
                <c:pt idx="39">
                  <c:v>-9.8</c:v>
                </c:pt>
                <c:pt idx="40">
                  <c:v>-10.5</c:v>
                </c:pt>
                <c:pt idx="41">
                  <c:v>-14.866666666666667</c:v>
                </c:pt>
                <c:pt idx="42">
                  <c:v>-9.9</c:v>
                </c:pt>
                <c:pt idx="43">
                  <c:v>-3.3666666666666667</c:v>
                </c:pt>
                <c:pt idx="44">
                  <c:v>6.4</c:v>
                </c:pt>
                <c:pt idx="45">
                  <c:v>11.4</c:v>
                </c:pt>
                <c:pt idx="46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'II-3'!$D$7</c:f>
              <c:strCache>
                <c:ptCount val="1"/>
                <c:pt idx="0">
                  <c:v>IFO jelenlegi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'II-3'!$D$9:$D$55</c:f>
              <c:numCache>
                <c:ptCount val="47"/>
                <c:pt idx="0">
                  <c:v>-5.4</c:v>
                </c:pt>
                <c:pt idx="1">
                  <c:v>-8.666666666666666</c:v>
                </c:pt>
                <c:pt idx="2">
                  <c:v>-15.833333333333334</c:v>
                </c:pt>
                <c:pt idx="3">
                  <c:v>-20.36666666666667</c:v>
                </c:pt>
                <c:pt idx="4">
                  <c:v>-25.7</c:v>
                </c:pt>
                <c:pt idx="5">
                  <c:v>-28.4</c:v>
                </c:pt>
                <c:pt idx="6">
                  <c:v>-23.233333333333334</c:v>
                </c:pt>
                <c:pt idx="7">
                  <c:v>-22.6</c:v>
                </c:pt>
                <c:pt idx="8">
                  <c:v>-19.9</c:v>
                </c:pt>
                <c:pt idx="9">
                  <c:v>-14.166666666666666</c:v>
                </c:pt>
                <c:pt idx="10">
                  <c:v>-10.433333333333334</c:v>
                </c:pt>
                <c:pt idx="11">
                  <c:v>-7.066666666666666</c:v>
                </c:pt>
                <c:pt idx="12">
                  <c:v>-6.033333333333332</c:v>
                </c:pt>
                <c:pt idx="13">
                  <c:v>-4.2</c:v>
                </c:pt>
                <c:pt idx="14">
                  <c:v>-6.066666666666666</c:v>
                </c:pt>
                <c:pt idx="15">
                  <c:v>-10.9</c:v>
                </c:pt>
                <c:pt idx="16">
                  <c:v>-15.3</c:v>
                </c:pt>
                <c:pt idx="17">
                  <c:v>-16.966666666666665</c:v>
                </c:pt>
                <c:pt idx="18">
                  <c:v>-13.533333333333333</c:v>
                </c:pt>
                <c:pt idx="19">
                  <c:v>-8.366666666666665</c:v>
                </c:pt>
                <c:pt idx="20">
                  <c:v>-6.566666666666667</c:v>
                </c:pt>
                <c:pt idx="21">
                  <c:v>-0.8666666666666667</c:v>
                </c:pt>
                <c:pt idx="22">
                  <c:v>-3.6666666666666665</c:v>
                </c:pt>
                <c:pt idx="23">
                  <c:v>-4.433333333333333</c:v>
                </c:pt>
                <c:pt idx="24">
                  <c:v>-5.833333333333333</c:v>
                </c:pt>
                <c:pt idx="25">
                  <c:v>-15.066666666666668</c:v>
                </c:pt>
                <c:pt idx="26">
                  <c:v>-21.566666666666663</c:v>
                </c:pt>
                <c:pt idx="27">
                  <c:v>-28.733333333333334</c:v>
                </c:pt>
                <c:pt idx="28">
                  <c:v>-31.8</c:v>
                </c:pt>
                <c:pt idx="29">
                  <c:v>-33</c:v>
                </c:pt>
                <c:pt idx="30">
                  <c:v>-33.733333333333334</c:v>
                </c:pt>
                <c:pt idx="31">
                  <c:v>-33.5</c:v>
                </c:pt>
                <c:pt idx="32">
                  <c:v>-31.033333333333335</c:v>
                </c:pt>
                <c:pt idx="33">
                  <c:v>-29.266666666666666</c:v>
                </c:pt>
                <c:pt idx="34">
                  <c:v>-27.03333333333333</c:v>
                </c:pt>
                <c:pt idx="35">
                  <c:v>-21.2</c:v>
                </c:pt>
                <c:pt idx="36">
                  <c:v>-20.133333333333333</c:v>
                </c:pt>
                <c:pt idx="37">
                  <c:v>-17.6</c:v>
                </c:pt>
                <c:pt idx="38">
                  <c:v>-16.866666666666667</c:v>
                </c:pt>
                <c:pt idx="39">
                  <c:v>-14.9</c:v>
                </c:pt>
                <c:pt idx="40">
                  <c:v>-15.666666666666666</c:v>
                </c:pt>
                <c:pt idx="41">
                  <c:v>-18.46666666666667</c:v>
                </c:pt>
                <c:pt idx="42">
                  <c:v>-14.633333333333335</c:v>
                </c:pt>
                <c:pt idx="43">
                  <c:v>-7.966666666666666</c:v>
                </c:pt>
                <c:pt idx="44">
                  <c:v>0.9666666666666668</c:v>
                </c:pt>
                <c:pt idx="45">
                  <c:v>11.333333333333334</c:v>
                </c:pt>
                <c:pt idx="46">
                  <c:v>14.833333333333334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'II-3'!$E$7</c:f>
              <c:strCache>
                <c:ptCount val="1"/>
                <c:pt idx="0">
                  <c:v>IFO várakozások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'II-3'!$E$9:$E$55</c:f>
              <c:numCache>
                <c:ptCount val="47"/>
                <c:pt idx="0">
                  <c:v>4.133333333333333</c:v>
                </c:pt>
                <c:pt idx="1">
                  <c:v>-5.2</c:v>
                </c:pt>
                <c:pt idx="2">
                  <c:v>-10.233333333333333</c:v>
                </c:pt>
                <c:pt idx="3">
                  <c:v>-10.933333333333332</c:v>
                </c:pt>
                <c:pt idx="4">
                  <c:v>-12.933333333333332</c:v>
                </c:pt>
                <c:pt idx="5">
                  <c:v>-11.366666666666665</c:v>
                </c:pt>
                <c:pt idx="6">
                  <c:v>-6.266666666666667</c:v>
                </c:pt>
                <c:pt idx="7">
                  <c:v>-2.6333333333333333</c:v>
                </c:pt>
                <c:pt idx="8">
                  <c:v>-3.4</c:v>
                </c:pt>
                <c:pt idx="9">
                  <c:v>-2.3333333333333335</c:v>
                </c:pt>
                <c:pt idx="10">
                  <c:v>3.1333333333333333</c:v>
                </c:pt>
                <c:pt idx="11">
                  <c:v>2.8</c:v>
                </c:pt>
                <c:pt idx="12">
                  <c:v>-0.9</c:v>
                </c:pt>
                <c:pt idx="13">
                  <c:v>0.3333333333333333</c:v>
                </c:pt>
                <c:pt idx="14">
                  <c:v>-4.1</c:v>
                </c:pt>
                <c:pt idx="15">
                  <c:v>-10.933333333333332</c:v>
                </c:pt>
                <c:pt idx="16">
                  <c:v>-12.933333333333332</c:v>
                </c:pt>
                <c:pt idx="17">
                  <c:v>-8.2</c:v>
                </c:pt>
                <c:pt idx="18">
                  <c:v>-1.9</c:v>
                </c:pt>
                <c:pt idx="19">
                  <c:v>3.266666666666667</c:v>
                </c:pt>
                <c:pt idx="20">
                  <c:v>7.333333333333333</c:v>
                </c:pt>
                <c:pt idx="21">
                  <c:v>4.866666666666667</c:v>
                </c:pt>
                <c:pt idx="22">
                  <c:v>0.16666666666666674</c:v>
                </c:pt>
                <c:pt idx="23">
                  <c:v>-2.6666666666666665</c:v>
                </c:pt>
                <c:pt idx="24">
                  <c:v>-7.566666666666666</c:v>
                </c:pt>
                <c:pt idx="25">
                  <c:v>-13.733333333333334</c:v>
                </c:pt>
                <c:pt idx="26">
                  <c:v>-17.2</c:v>
                </c:pt>
                <c:pt idx="27">
                  <c:v>-20.933333333333334</c:v>
                </c:pt>
                <c:pt idx="28">
                  <c:v>-9.533333333333333</c:v>
                </c:pt>
                <c:pt idx="29">
                  <c:v>-1.6333333333333335</c:v>
                </c:pt>
                <c:pt idx="30">
                  <c:v>-8.733333333333333</c:v>
                </c:pt>
                <c:pt idx="31">
                  <c:v>-16.566666666666666</c:v>
                </c:pt>
                <c:pt idx="32">
                  <c:v>-15.333333333333334</c:v>
                </c:pt>
                <c:pt idx="33">
                  <c:v>-13.1</c:v>
                </c:pt>
                <c:pt idx="34">
                  <c:v>-3.633333333333333</c:v>
                </c:pt>
                <c:pt idx="35">
                  <c:v>5.966666666666666</c:v>
                </c:pt>
                <c:pt idx="36">
                  <c:v>3.233333333333333</c:v>
                </c:pt>
                <c:pt idx="37">
                  <c:v>-2.8</c:v>
                </c:pt>
                <c:pt idx="38">
                  <c:v>-3.9</c:v>
                </c:pt>
                <c:pt idx="39">
                  <c:v>-4.533333333333333</c:v>
                </c:pt>
                <c:pt idx="40">
                  <c:v>-5.233333333333333</c:v>
                </c:pt>
                <c:pt idx="41">
                  <c:v>-11.166666666666666</c:v>
                </c:pt>
                <c:pt idx="42">
                  <c:v>-5.033333333333333</c:v>
                </c:pt>
                <c:pt idx="43">
                  <c:v>1.3</c:v>
                </c:pt>
                <c:pt idx="44">
                  <c:v>12.066666666666668</c:v>
                </c:pt>
                <c:pt idx="45">
                  <c:v>11.466666666666669</c:v>
                </c:pt>
                <c:pt idx="46">
                  <c:v>4.366666666666666</c:v>
                </c:pt>
              </c:numCache>
            </c:numRef>
          </c:val>
          <c:smooth val="0"/>
        </c:ser>
        <c:axId val="20705241"/>
        <c:axId val="52129442"/>
      </c:lineChart>
      <c:catAx>
        <c:axId val="18482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2126744"/>
        <c:crosses val="autoZero"/>
        <c:auto val="1"/>
        <c:lblOffset val="100"/>
        <c:tickLblSkip val="2"/>
        <c:noMultiLvlLbl val="0"/>
      </c:catAx>
      <c:valAx>
        <c:axId val="321267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szóráspont</a:t>
                </a:r>
              </a:p>
            </c:rich>
          </c:tx>
          <c:layout>
            <c:manualLayout>
              <c:xMode val="factor"/>
              <c:yMode val="factor"/>
              <c:x val="0.032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82719"/>
        <c:crossesAt val="1"/>
        <c:crossBetween val="between"/>
        <c:dispUnits/>
      </c:valAx>
      <c:catAx>
        <c:axId val="20705241"/>
        <c:scaling>
          <c:orientation val="minMax"/>
        </c:scaling>
        <c:axPos val="b"/>
        <c:delete val="1"/>
        <c:majorTickMark val="in"/>
        <c:minorTickMark val="none"/>
        <c:tickLblPos val="nextTo"/>
        <c:crossAx val="52129442"/>
        <c:crosses val="autoZero"/>
        <c:auto val="1"/>
        <c:lblOffset val="100"/>
        <c:noMultiLvlLbl val="0"/>
      </c:catAx>
      <c:valAx>
        <c:axId val="52129442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százalék</a:t>
                </a:r>
              </a:p>
            </c:rich>
          </c:tx>
          <c:layout>
            <c:manualLayout>
              <c:xMode val="factor"/>
              <c:yMode val="factor"/>
              <c:x val="0.0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07052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"/>
          <c:y val="0.9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"/>
          <c:w val="0.917"/>
          <c:h val="0.8345"/>
        </c:manualLayout>
      </c:layout>
      <c:lineChart>
        <c:grouping val="standard"/>
        <c:varyColors val="0"/>
        <c:ser>
          <c:idx val="1"/>
          <c:order val="1"/>
          <c:tx>
            <c:strRef>
              <c:f>'II-25'!$C$6</c:f>
              <c:strCache>
                <c:ptCount val="1"/>
                <c:pt idx="0">
                  <c:v>Nontradables inflation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'II-25'!$D$8:$D$34</c:f>
              <c:strCache>
                <c:ptCount val="2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00:Q2</c:v>
                </c:pt>
                <c:pt idx="26">
                  <c:v>00:Q3</c:v>
                </c:pt>
              </c:strCache>
            </c:strRef>
          </c:cat>
          <c:val>
            <c:numRef>
              <c:f>'II-25'!$C$8:$C$34</c:f>
              <c:numCache>
                <c:ptCount val="27"/>
                <c:pt idx="0">
                  <c:v>9.357486208562982</c:v>
                </c:pt>
                <c:pt idx="1">
                  <c:v>13.216996134671488</c:v>
                </c:pt>
                <c:pt idx="2">
                  <c:v>13.100414376725332</c:v>
                </c:pt>
                <c:pt idx="3">
                  <c:v>13.811439742456354</c:v>
                </c:pt>
                <c:pt idx="4">
                  <c:v>13.72974407720504</c:v>
                </c:pt>
                <c:pt idx="5">
                  <c:v>9.419748570238816</c:v>
                </c:pt>
                <c:pt idx="6">
                  <c:v>9.284366618380723</c:v>
                </c:pt>
                <c:pt idx="7">
                  <c:v>9.584054325998803</c:v>
                </c:pt>
                <c:pt idx="8">
                  <c:v>8.194440468842256</c:v>
                </c:pt>
                <c:pt idx="9">
                  <c:v>8.830826390857505</c:v>
                </c:pt>
                <c:pt idx="10">
                  <c:v>9.567335824906543</c:v>
                </c:pt>
                <c:pt idx="11">
                  <c:v>9.112980334011244</c:v>
                </c:pt>
                <c:pt idx="12">
                  <c:v>6.342181673739544</c:v>
                </c:pt>
                <c:pt idx="13">
                  <c:v>8.729081324379106</c:v>
                </c:pt>
                <c:pt idx="14">
                  <c:v>8.772739876413915</c:v>
                </c:pt>
                <c:pt idx="15">
                  <c:v>9.653224045617215</c:v>
                </c:pt>
                <c:pt idx="16">
                  <c:v>11.5706773891195</c:v>
                </c:pt>
                <c:pt idx="17">
                  <c:v>8.211660677491238</c:v>
                </c:pt>
                <c:pt idx="18">
                  <c:v>6.6191991933800765</c:v>
                </c:pt>
                <c:pt idx="19">
                  <c:v>6.384568761796516</c:v>
                </c:pt>
                <c:pt idx="20">
                  <c:v>5.534367146651342</c:v>
                </c:pt>
                <c:pt idx="21">
                  <c:v>6.0761073425131595</c:v>
                </c:pt>
                <c:pt idx="22">
                  <c:v>6.708181659706414</c:v>
                </c:pt>
                <c:pt idx="23">
                  <c:v>6.896868370598197</c:v>
                </c:pt>
                <c:pt idx="24">
                  <c:v>1.1677770061841786</c:v>
                </c:pt>
                <c:pt idx="25">
                  <c:v>4.844827286592013</c:v>
                </c:pt>
                <c:pt idx="26">
                  <c:v>9.572947982818425</c:v>
                </c:pt>
              </c:numCache>
            </c:numRef>
          </c:val>
          <c:smooth val="0"/>
        </c:ser>
        <c:axId val="34054523"/>
        <c:axId val="38055252"/>
      </c:lineChart>
      <c:lineChart>
        <c:grouping val="standard"/>
        <c:varyColors val="0"/>
        <c:ser>
          <c:idx val="0"/>
          <c:order val="0"/>
          <c:tx>
            <c:strRef>
              <c:f>'II-25'!$B$6</c:f>
              <c:strCache>
                <c:ptCount val="1"/>
                <c:pt idx="0">
                  <c:v>VAT-adjusted nontradables inflation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'II-25'!$D$8:$D$34</c:f>
              <c:strCache>
                <c:ptCount val="2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00:Q2</c:v>
                </c:pt>
                <c:pt idx="26">
                  <c:v>00:Q3</c:v>
                </c:pt>
              </c:strCache>
            </c:strRef>
          </c:cat>
          <c:val>
            <c:numRef>
              <c:f>'II-25'!$B$8:$B$34</c:f>
              <c:numCache>
                <c:ptCount val="27"/>
                <c:pt idx="0">
                  <c:v>9.357486208562982</c:v>
                </c:pt>
                <c:pt idx="1">
                  <c:v>13.216996134671488</c:v>
                </c:pt>
                <c:pt idx="2">
                  <c:v>13.100414376725332</c:v>
                </c:pt>
                <c:pt idx="3">
                  <c:v>13.811439742456354</c:v>
                </c:pt>
                <c:pt idx="4">
                  <c:v>13.72974407720504</c:v>
                </c:pt>
                <c:pt idx="5">
                  <c:v>9.419748570238816</c:v>
                </c:pt>
                <c:pt idx="6">
                  <c:v>9.284366618380723</c:v>
                </c:pt>
                <c:pt idx="7">
                  <c:v>9.584054325998803</c:v>
                </c:pt>
                <c:pt idx="8">
                  <c:v>8.194440468842256</c:v>
                </c:pt>
                <c:pt idx="9">
                  <c:v>8.830826390857505</c:v>
                </c:pt>
                <c:pt idx="10">
                  <c:v>9.567335824906543</c:v>
                </c:pt>
                <c:pt idx="11">
                  <c:v>9.112980334011244</c:v>
                </c:pt>
                <c:pt idx="12">
                  <c:v>6.342181673739544</c:v>
                </c:pt>
                <c:pt idx="13">
                  <c:v>8.729081324379106</c:v>
                </c:pt>
                <c:pt idx="14">
                  <c:v>8.772739876413915</c:v>
                </c:pt>
                <c:pt idx="15">
                  <c:v>9.653224045617215</c:v>
                </c:pt>
                <c:pt idx="16">
                  <c:v>8.584723595005773</c:v>
                </c:pt>
                <c:pt idx="17">
                  <c:v>8.001523766105322</c:v>
                </c:pt>
                <c:pt idx="18">
                  <c:v>6.619199193380165</c:v>
                </c:pt>
                <c:pt idx="19">
                  <c:v>6.3845687617964275</c:v>
                </c:pt>
                <c:pt idx="20">
                  <c:v>5.534367146651342</c:v>
                </c:pt>
                <c:pt idx="21">
                  <c:v>6.0761073425131595</c:v>
                </c:pt>
                <c:pt idx="22">
                  <c:v>6.708181659706414</c:v>
                </c:pt>
                <c:pt idx="23">
                  <c:v>6.896868370598197</c:v>
                </c:pt>
                <c:pt idx="24">
                  <c:v>7.647235577297162</c:v>
                </c:pt>
                <c:pt idx="25">
                  <c:v>5.307415945414484</c:v>
                </c:pt>
                <c:pt idx="26">
                  <c:v>7.679785868979638</c:v>
                </c:pt>
              </c:numCache>
            </c:numRef>
          </c:val>
          <c:smooth val="0"/>
        </c:ser>
        <c:axId val="6952949"/>
        <c:axId val="62576542"/>
      </c:lineChart>
      <c:catAx>
        <c:axId val="34054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055252"/>
        <c:crosses val="autoZero"/>
        <c:auto val="1"/>
        <c:lblOffset val="100"/>
        <c:tickLblSkip val="1"/>
        <c:noMultiLvlLbl val="0"/>
      </c:catAx>
      <c:valAx>
        <c:axId val="38055252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054523"/>
        <c:crossesAt val="1"/>
        <c:crossBetween val="between"/>
        <c:dispUnits/>
        <c:majorUnit val="1"/>
      </c:valAx>
      <c:catAx>
        <c:axId val="6952949"/>
        <c:scaling>
          <c:orientation val="minMax"/>
        </c:scaling>
        <c:axPos val="b"/>
        <c:delete val="1"/>
        <c:majorTickMark val="in"/>
        <c:minorTickMark val="none"/>
        <c:tickLblPos val="nextTo"/>
        <c:crossAx val="62576542"/>
        <c:crosses val="autoZero"/>
        <c:auto val="1"/>
        <c:lblOffset val="100"/>
        <c:noMultiLvlLbl val="0"/>
      </c:catAx>
      <c:valAx>
        <c:axId val="62576542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952949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75"/>
          <c:y val="0.91725"/>
          <c:w val="0.836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3375"/>
          <c:w val="0.9105"/>
          <c:h val="0.845"/>
        </c:manualLayout>
      </c:layout>
      <c:lineChart>
        <c:grouping val="standard"/>
        <c:varyColors val="0"/>
        <c:ser>
          <c:idx val="0"/>
          <c:order val="0"/>
          <c:tx>
            <c:strRef>
              <c:f>'II-26'!$B$7</c:f>
              <c:strCache>
                <c:ptCount val="1"/>
                <c:pt idx="0">
                  <c:v>Háztartások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'II-26'!$A$8:$A$35</c:f>
              <c:strCache>
                <c:ptCount val="28"/>
                <c:pt idx="0">
                  <c:v>2000. jan.</c:v>
                </c:pt>
                <c:pt idx="1">
                  <c:v>ápr.</c:v>
                </c:pt>
                <c:pt idx="2">
                  <c:v>júl.</c:v>
                </c:pt>
                <c:pt idx="3">
                  <c:v>okt.</c:v>
                </c:pt>
                <c:pt idx="4">
                  <c:v>2001. jan.</c:v>
                </c:pt>
                <c:pt idx="5">
                  <c:v>ápr.</c:v>
                </c:pt>
                <c:pt idx="6">
                  <c:v>júl.</c:v>
                </c:pt>
                <c:pt idx="7">
                  <c:v>okt.</c:v>
                </c:pt>
                <c:pt idx="8">
                  <c:v>2002. jan.</c:v>
                </c:pt>
                <c:pt idx="9">
                  <c:v>ápr.</c:v>
                </c:pt>
                <c:pt idx="10">
                  <c:v>júl.</c:v>
                </c:pt>
                <c:pt idx="11">
                  <c:v>okt.</c:v>
                </c:pt>
                <c:pt idx="12">
                  <c:v>2003. jan.</c:v>
                </c:pt>
                <c:pt idx="13">
                  <c:v>ápr.</c:v>
                </c:pt>
                <c:pt idx="14">
                  <c:v>júl.</c:v>
                </c:pt>
                <c:pt idx="15">
                  <c:v>okt.</c:v>
                </c:pt>
                <c:pt idx="16">
                  <c:v>2004. jan.</c:v>
                </c:pt>
                <c:pt idx="17">
                  <c:v>ápr.</c:v>
                </c:pt>
                <c:pt idx="18">
                  <c:v>júl.</c:v>
                </c:pt>
                <c:pt idx="19">
                  <c:v>okt.</c:v>
                </c:pt>
                <c:pt idx="20">
                  <c:v>2005. jan.</c:v>
                </c:pt>
                <c:pt idx="21">
                  <c:v>ápr.</c:v>
                </c:pt>
                <c:pt idx="22">
                  <c:v>júl.</c:v>
                </c:pt>
                <c:pt idx="23">
                  <c:v>okt.</c:v>
                </c:pt>
                <c:pt idx="24">
                  <c:v>2006. jan.</c:v>
                </c:pt>
                <c:pt idx="25">
                  <c:v>ápr.</c:v>
                </c:pt>
                <c:pt idx="26">
                  <c:v>júl.</c:v>
                </c:pt>
                <c:pt idx="27">
                  <c:v>okt.</c:v>
                </c:pt>
              </c:strCache>
            </c:strRef>
          </c:cat>
          <c:val>
            <c:numRef>
              <c:f>'II-26'!$B$8:$B$35</c:f>
              <c:numCache>
                <c:ptCount val="28"/>
                <c:pt idx="0">
                  <c:v>20.339920681471444</c:v>
                </c:pt>
                <c:pt idx="1">
                  <c:v>21.878075351198124</c:v>
                </c:pt>
                <c:pt idx="2">
                  <c:v>24.343425306102016</c:v>
                </c:pt>
                <c:pt idx="3">
                  <c:v>23.024288572562973</c:v>
                </c:pt>
                <c:pt idx="4">
                  <c:v>20.533499601568362</c:v>
                </c:pt>
                <c:pt idx="5">
                  <c:v>20.65089366363317</c:v>
                </c:pt>
                <c:pt idx="6">
                  <c:v>19.8591085209113</c:v>
                </c:pt>
                <c:pt idx="7">
                  <c:v>18.461334714658506</c:v>
                </c:pt>
                <c:pt idx="8">
                  <c:v>17.125109131014316</c:v>
                </c:pt>
                <c:pt idx="9">
                  <c:v>16.39005628845645</c:v>
                </c:pt>
                <c:pt idx="10">
                  <c:v>17.212086248237735</c:v>
                </c:pt>
                <c:pt idx="11">
                  <c:v>16.52023987108269</c:v>
                </c:pt>
                <c:pt idx="12">
                  <c:v>16.29160084523981</c:v>
                </c:pt>
                <c:pt idx="13">
                  <c:v>16.23768398595614</c:v>
                </c:pt>
                <c:pt idx="14">
                  <c:v>16.17110815036898</c:v>
                </c:pt>
                <c:pt idx="15">
                  <c:v>18.90165777711966</c:v>
                </c:pt>
                <c:pt idx="16">
                  <c:v>18.59399651910822</c:v>
                </c:pt>
                <c:pt idx="17">
                  <c:v>17.824765041607368</c:v>
                </c:pt>
                <c:pt idx="18">
                  <c:v>17.44471108197958</c:v>
                </c:pt>
                <c:pt idx="19">
                  <c:v>17.165988355212452</c:v>
                </c:pt>
                <c:pt idx="20">
                  <c:v>15.870431916608057</c:v>
                </c:pt>
                <c:pt idx="21">
                  <c:v>15.8</c:v>
                </c:pt>
                <c:pt idx="22">
                  <c:v>14.3</c:v>
                </c:pt>
                <c:pt idx="23">
                  <c:v>14.3</c:v>
                </c:pt>
                <c:pt idx="24">
                  <c:v>10.8</c:v>
                </c:pt>
                <c:pt idx="25">
                  <c:v>12.74</c:v>
                </c:pt>
                <c:pt idx="26">
                  <c:v>21.1</c:v>
                </c:pt>
                <c:pt idx="27">
                  <c:v>19.6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'II-26'!$C$7</c:f>
              <c:strCache>
                <c:ptCount val="1"/>
                <c:pt idx="0">
                  <c:v>Vállalatvezetők¹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'II-26'!$A$8:$A$35</c:f>
              <c:strCache>
                <c:ptCount val="28"/>
                <c:pt idx="0">
                  <c:v>2000. jan.</c:v>
                </c:pt>
                <c:pt idx="1">
                  <c:v>ápr.</c:v>
                </c:pt>
                <c:pt idx="2">
                  <c:v>júl.</c:v>
                </c:pt>
                <c:pt idx="3">
                  <c:v>okt.</c:v>
                </c:pt>
                <c:pt idx="4">
                  <c:v>2001. jan.</c:v>
                </c:pt>
                <c:pt idx="5">
                  <c:v>ápr.</c:v>
                </c:pt>
                <c:pt idx="6">
                  <c:v>júl.</c:v>
                </c:pt>
                <c:pt idx="7">
                  <c:v>okt.</c:v>
                </c:pt>
                <c:pt idx="8">
                  <c:v>2002. jan.</c:v>
                </c:pt>
                <c:pt idx="9">
                  <c:v>ápr.</c:v>
                </c:pt>
                <c:pt idx="10">
                  <c:v>júl.</c:v>
                </c:pt>
                <c:pt idx="11">
                  <c:v>okt.</c:v>
                </c:pt>
                <c:pt idx="12">
                  <c:v>2003. jan.</c:v>
                </c:pt>
                <c:pt idx="13">
                  <c:v>ápr.</c:v>
                </c:pt>
                <c:pt idx="14">
                  <c:v>júl.</c:v>
                </c:pt>
                <c:pt idx="15">
                  <c:v>okt.</c:v>
                </c:pt>
                <c:pt idx="16">
                  <c:v>2004. jan.</c:v>
                </c:pt>
                <c:pt idx="17">
                  <c:v>ápr.</c:v>
                </c:pt>
                <c:pt idx="18">
                  <c:v>júl.</c:v>
                </c:pt>
                <c:pt idx="19">
                  <c:v>okt.</c:v>
                </c:pt>
                <c:pt idx="20">
                  <c:v>2005. jan.</c:v>
                </c:pt>
                <c:pt idx="21">
                  <c:v>ápr.</c:v>
                </c:pt>
                <c:pt idx="22">
                  <c:v>júl.</c:v>
                </c:pt>
                <c:pt idx="23">
                  <c:v>okt.</c:v>
                </c:pt>
                <c:pt idx="24">
                  <c:v>2006. jan.</c:v>
                </c:pt>
                <c:pt idx="25">
                  <c:v>ápr.</c:v>
                </c:pt>
                <c:pt idx="26">
                  <c:v>júl.</c:v>
                </c:pt>
                <c:pt idx="27">
                  <c:v>okt.</c:v>
                </c:pt>
              </c:strCache>
            </c:strRef>
          </c:cat>
          <c:val>
            <c:numRef>
              <c:f>'II-26'!$C$8:$C$35</c:f>
              <c:numCache>
                <c:ptCount val="28"/>
                <c:pt idx="21">
                  <c:v>4.69</c:v>
                </c:pt>
                <c:pt idx="22">
                  <c:v>4</c:v>
                </c:pt>
                <c:pt idx="23">
                  <c:v>4.8</c:v>
                </c:pt>
                <c:pt idx="24">
                  <c:v>3.82</c:v>
                </c:pt>
                <c:pt idx="25">
                  <c:v>4.66</c:v>
                </c:pt>
                <c:pt idx="26">
                  <c:v>6.53</c:v>
                </c:pt>
                <c:pt idx="27">
                  <c:v>5.85</c:v>
                </c:pt>
              </c:numCache>
            </c:numRef>
          </c:val>
          <c:smooth val="0"/>
        </c:ser>
        <c:axId val="26317967"/>
        <c:axId val="35535112"/>
      </c:lineChart>
      <c:lineChart>
        <c:grouping val="standard"/>
        <c:varyColors val="0"/>
        <c:ser>
          <c:idx val="2"/>
          <c:order val="2"/>
          <c:tx>
            <c:strRef>
              <c:f>'II-26'!$D$7</c:f>
              <c:strCache>
                <c:ptCount val="1"/>
                <c:pt idx="0">
                  <c:v>Vállalatvezetők²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'II-26'!$A$8:$A$35</c:f>
              <c:strCache>
                <c:ptCount val="28"/>
                <c:pt idx="0">
                  <c:v>2000. jan.</c:v>
                </c:pt>
                <c:pt idx="1">
                  <c:v>ápr.</c:v>
                </c:pt>
                <c:pt idx="2">
                  <c:v>júl.</c:v>
                </c:pt>
                <c:pt idx="3">
                  <c:v>okt.</c:v>
                </c:pt>
                <c:pt idx="4">
                  <c:v>2001. jan.</c:v>
                </c:pt>
                <c:pt idx="5">
                  <c:v>ápr.</c:v>
                </c:pt>
                <c:pt idx="6">
                  <c:v>júl.</c:v>
                </c:pt>
                <c:pt idx="7">
                  <c:v>okt.</c:v>
                </c:pt>
                <c:pt idx="8">
                  <c:v>2002. jan.</c:v>
                </c:pt>
                <c:pt idx="9">
                  <c:v>ápr.</c:v>
                </c:pt>
                <c:pt idx="10">
                  <c:v>júl.</c:v>
                </c:pt>
                <c:pt idx="11">
                  <c:v>okt.</c:v>
                </c:pt>
                <c:pt idx="12">
                  <c:v>2003. jan.</c:v>
                </c:pt>
                <c:pt idx="13">
                  <c:v>ápr.</c:v>
                </c:pt>
                <c:pt idx="14">
                  <c:v>júl.</c:v>
                </c:pt>
                <c:pt idx="15">
                  <c:v>okt.</c:v>
                </c:pt>
                <c:pt idx="16">
                  <c:v>2004. jan.</c:v>
                </c:pt>
                <c:pt idx="17">
                  <c:v>ápr.</c:v>
                </c:pt>
                <c:pt idx="18">
                  <c:v>júl.</c:v>
                </c:pt>
                <c:pt idx="19">
                  <c:v>okt.</c:v>
                </c:pt>
                <c:pt idx="20">
                  <c:v>2005. jan.</c:v>
                </c:pt>
                <c:pt idx="21">
                  <c:v>ápr.</c:v>
                </c:pt>
                <c:pt idx="22">
                  <c:v>júl.</c:v>
                </c:pt>
                <c:pt idx="23">
                  <c:v>okt.</c:v>
                </c:pt>
                <c:pt idx="24">
                  <c:v>2006. jan.</c:v>
                </c:pt>
                <c:pt idx="25">
                  <c:v>ápr.</c:v>
                </c:pt>
                <c:pt idx="26">
                  <c:v>júl.</c:v>
                </c:pt>
                <c:pt idx="27">
                  <c:v>okt.</c:v>
                </c:pt>
              </c:strCache>
            </c:strRef>
          </c:cat>
          <c:val>
            <c:numRef>
              <c:f>'II-26'!$D$8:$D$35</c:f>
              <c:numCache>
                <c:ptCount val="28"/>
                <c:pt idx="0">
                  <c:v>10.07900834313048</c:v>
                </c:pt>
                <c:pt idx="1">
                  <c:v>10.129756920630898</c:v>
                </c:pt>
                <c:pt idx="2">
                  <c:v>10.352003329319988</c:v>
                </c:pt>
                <c:pt idx="3">
                  <c:v>11.81828767898952</c:v>
                </c:pt>
                <c:pt idx="4">
                  <c:v>12.226322238040643</c:v>
                </c:pt>
                <c:pt idx="5">
                  <c:v>12.170994558286415</c:v>
                </c:pt>
                <c:pt idx="6">
                  <c:v>11.410206723889049</c:v>
                </c:pt>
                <c:pt idx="7">
                  <c:v>10.385902580728452</c:v>
                </c:pt>
                <c:pt idx="8">
                  <c:v>9.698217787114846</c:v>
                </c:pt>
                <c:pt idx="9">
                  <c:v>9.235759493670885</c:v>
                </c:pt>
                <c:pt idx="10">
                  <c:v>8.403757225433525</c:v>
                </c:pt>
                <c:pt idx="11">
                  <c:v>8.457063711911358</c:v>
                </c:pt>
                <c:pt idx="12">
                  <c:v>8.970125786163521</c:v>
                </c:pt>
                <c:pt idx="13">
                  <c:v>8.061624649859944</c:v>
                </c:pt>
                <c:pt idx="14">
                  <c:v>8.542708933717579</c:v>
                </c:pt>
                <c:pt idx="15">
                  <c:v>9.713031161473086</c:v>
                </c:pt>
                <c:pt idx="16">
                  <c:v>11.903005464480877</c:v>
                </c:pt>
                <c:pt idx="17">
                  <c:v>9.343851132686083</c:v>
                </c:pt>
                <c:pt idx="18">
                  <c:v>8.980115273775215</c:v>
                </c:pt>
                <c:pt idx="19">
                  <c:v>8.497151898734177</c:v>
                </c:pt>
                <c:pt idx="20">
                  <c:v>8.5</c:v>
                </c:pt>
              </c:numCache>
            </c:numRef>
          </c:val>
          <c:smooth val="0"/>
        </c:ser>
        <c:axId val="51380553"/>
        <c:axId val="59771794"/>
      </c:lineChart>
      <c:catAx>
        <c:axId val="263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5535112"/>
        <c:crosses val="autoZero"/>
        <c:auto val="1"/>
        <c:lblOffset val="100"/>
        <c:tickLblSkip val="1"/>
        <c:noMultiLvlLbl val="0"/>
      </c:catAx>
      <c:valAx>
        <c:axId val="35535112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317967"/>
        <c:crossesAt val="1"/>
        <c:crossBetween val="between"/>
        <c:dispUnits/>
      </c:valAx>
      <c:catAx>
        <c:axId val="51380553"/>
        <c:scaling>
          <c:orientation val="minMax"/>
        </c:scaling>
        <c:axPos val="b"/>
        <c:delete val="1"/>
        <c:majorTickMark val="in"/>
        <c:minorTickMark val="none"/>
        <c:tickLblPos val="nextTo"/>
        <c:crossAx val="59771794"/>
        <c:crosses val="autoZero"/>
        <c:auto val="1"/>
        <c:lblOffset val="100"/>
        <c:noMultiLvlLbl val="0"/>
      </c:catAx>
      <c:valAx>
        <c:axId val="59771794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3805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25"/>
          <c:y val="0.92625"/>
          <c:w val="0.714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975"/>
          <c:w val="0.9222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'II-26'!$B$6</c:f>
              <c:strCache>
                <c:ptCount val="1"/>
                <c:pt idx="0">
                  <c:v>Households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'II-26'!$E$8:$E$35</c:f>
              <c:strCache>
                <c:ptCount val="28"/>
                <c:pt idx="0">
                  <c:v>jan.00</c:v>
                </c:pt>
                <c:pt idx="1">
                  <c:v>Apr.00</c:v>
                </c:pt>
                <c:pt idx="2">
                  <c:v>July.00</c:v>
                </c:pt>
                <c:pt idx="3">
                  <c:v>Oct.00</c:v>
                </c:pt>
                <c:pt idx="4">
                  <c:v>jan.01</c:v>
                </c:pt>
                <c:pt idx="5">
                  <c:v>Apr.01</c:v>
                </c:pt>
                <c:pt idx="6">
                  <c:v>July.01</c:v>
                </c:pt>
                <c:pt idx="7">
                  <c:v>Oct.01</c:v>
                </c:pt>
                <c:pt idx="8">
                  <c:v>jan.02</c:v>
                </c:pt>
                <c:pt idx="9">
                  <c:v>Apr.02</c:v>
                </c:pt>
                <c:pt idx="10">
                  <c:v>July.02</c:v>
                </c:pt>
                <c:pt idx="11">
                  <c:v>Oct.02</c:v>
                </c:pt>
                <c:pt idx="12">
                  <c:v>Jan.03</c:v>
                </c:pt>
                <c:pt idx="13">
                  <c:v>Apr.03</c:v>
                </c:pt>
                <c:pt idx="14">
                  <c:v>July.03</c:v>
                </c:pt>
                <c:pt idx="15">
                  <c:v>Oct.03</c:v>
                </c:pt>
                <c:pt idx="16">
                  <c:v>Jan.04</c:v>
                </c:pt>
                <c:pt idx="17">
                  <c:v>Apr.04</c:v>
                </c:pt>
                <c:pt idx="18">
                  <c:v>July.04</c:v>
                </c:pt>
                <c:pt idx="19">
                  <c:v>Oct.04</c:v>
                </c:pt>
                <c:pt idx="20">
                  <c:v>Jan.05</c:v>
                </c:pt>
                <c:pt idx="21">
                  <c:v>Apr.05</c:v>
                </c:pt>
                <c:pt idx="22">
                  <c:v>July.05</c:v>
                </c:pt>
                <c:pt idx="23">
                  <c:v>Oct.05</c:v>
                </c:pt>
                <c:pt idx="24">
                  <c:v>06.jan</c:v>
                </c:pt>
                <c:pt idx="25">
                  <c:v>Apr.06</c:v>
                </c:pt>
                <c:pt idx="26">
                  <c:v>July.06</c:v>
                </c:pt>
                <c:pt idx="27">
                  <c:v>Oct.06</c:v>
                </c:pt>
              </c:strCache>
            </c:strRef>
          </c:cat>
          <c:val>
            <c:numRef>
              <c:f>'II-26'!$B$8:$B$35</c:f>
              <c:numCache>
                <c:ptCount val="28"/>
                <c:pt idx="0">
                  <c:v>20.339920681471444</c:v>
                </c:pt>
                <c:pt idx="1">
                  <c:v>21.878075351198124</c:v>
                </c:pt>
                <c:pt idx="2">
                  <c:v>24.343425306102016</c:v>
                </c:pt>
                <c:pt idx="3">
                  <c:v>23.024288572562973</c:v>
                </c:pt>
                <c:pt idx="4">
                  <c:v>20.533499601568362</c:v>
                </c:pt>
                <c:pt idx="5">
                  <c:v>20.65089366363317</c:v>
                </c:pt>
                <c:pt idx="6">
                  <c:v>19.8591085209113</c:v>
                </c:pt>
                <c:pt idx="7">
                  <c:v>18.461334714658506</c:v>
                </c:pt>
                <c:pt idx="8">
                  <c:v>17.125109131014316</c:v>
                </c:pt>
                <c:pt idx="9">
                  <c:v>16.39005628845645</c:v>
                </c:pt>
                <c:pt idx="10">
                  <c:v>17.212086248237735</c:v>
                </c:pt>
                <c:pt idx="11">
                  <c:v>16.52023987108269</c:v>
                </c:pt>
                <c:pt idx="12">
                  <c:v>16.29160084523981</c:v>
                </c:pt>
                <c:pt idx="13">
                  <c:v>16.23768398595614</c:v>
                </c:pt>
                <c:pt idx="14">
                  <c:v>16.17110815036898</c:v>
                </c:pt>
                <c:pt idx="15">
                  <c:v>18.90165777711966</c:v>
                </c:pt>
                <c:pt idx="16">
                  <c:v>18.59399651910822</c:v>
                </c:pt>
                <c:pt idx="17">
                  <c:v>17.824765041607368</c:v>
                </c:pt>
                <c:pt idx="18">
                  <c:v>17.44471108197958</c:v>
                </c:pt>
                <c:pt idx="19">
                  <c:v>17.165988355212452</c:v>
                </c:pt>
                <c:pt idx="20">
                  <c:v>15.870431916608057</c:v>
                </c:pt>
                <c:pt idx="21">
                  <c:v>15.8</c:v>
                </c:pt>
                <c:pt idx="22">
                  <c:v>14.3</c:v>
                </c:pt>
                <c:pt idx="23">
                  <c:v>14.3</c:v>
                </c:pt>
                <c:pt idx="24">
                  <c:v>10.8</c:v>
                </c:pt>
                <c:pt idx="25">
                  <c:v>12.74</c:v>
                </c:pt>
                <c:pt idx="26">
                  <c:v>21.1</c:v>
                </c:pt>
                <c:pt idx="27">
                  <c:v>19.6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'II-26'!$C$6</c:f>
              <c:strCache>
                <c:ptCount val="1"/>
                <c:pt idx="0">
                  <c:v>Corporate executives¹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'II-26'!$E$8:$E$35</c:f>
              <c:strCache>
                <c:ptCount val="28"/>
                <c:pt idx="0">
                  <c:v>jan.00</c:v>
                </c:pt>
                <c:pt idx="1">
                  <c:v>Apr.00</c:v>
                </c:pt>
                <c:pt idx="2">
                  <c:v>July.00</c:v>
                </c:pt>
                <c:pt idx="3">
                  <c:v>Oct.00</c:v>
                </c:pt>
                <c:pt idx="4">
                  <c:v>jan.01</c:v>
                </c:pt>
                <c:pt idx="5">
                  <c:v>Apr.01</c:v>
                </c:pt>
                <c:pt idx="6">
                  <c:v>July.01</c:v>
                </c:pt>
                <c:pt idx="7">
                  <c:v>Oct.01</c:v>
                </c:pt>
                <c:pt idx="8">
                  <c:v>jan.02</c:v>
                </c:pt>
                <c:pt idx="9">
                  <c:v>Apr.02</c:v>
                </c:pt>
                <c:pt idx="10">
                  <c:v>July.02</c:v>
                </c:pt>
                <c:pt idx="11">
                  <c:v>Oct.02</c:v>
                </c:pt>
                <c:pt idx="12">
                  <c:v>Jan.03</c:v>
                </c:pt>
                <c:pt idx="13">
                  <c:v>Apr.03</c:v>
                </c:pt>
                <c:pt idx="14">
                  <c:v>July.03</c:v>
                </c:pt>
                <c:pt idx="15">
                  <c:v>Oct.03</c:v>
                </c:pt>
                <c:pt idx="16">
                  <c:v>Jan.04</c:v>
                </c:pt>
                <c:pt idx="17">
                  <c:v>Apr.04</c:v>
                </c:pt>
                <c:pt idx="18">
                  <c:v>July.04</c:v>
                </c:pt>
                <c:pt idx="19">
                  <c:v>Oct.04</c:v>
                </c:pt>
                <c:pt idx="20">
                  <c:v>Jan.05</c:v>
                </c:pt>
                <c:pt idx="21">
                  <c:v>Apr.05</c:v>
                </c:pt>
                <c:pt idx="22">
                  <c:v>July.05</c:v>
                </c:pt>
                <c:pt idx="23">
                  <c:v>Oct.05</c:v>
                </c:pt>
                <c:pt idx="24">
                  <c:v>06.jan</c:v>
                </c:pt>
                <c:pt idx="25">
                  <c:v>Apr.06</c:v>
                </c:pt>
                <c:pt idx="26">
                  <c:v>July.06</c:v>
                </c:pt>
                <c:pt idx="27">
                  <c:v>Oct.06</c:v>
                </c:pt>
              </c:strCache>
            </c:strRef>
          </c:cat>
          <c:val>
            <c:numRef>
              <c:f>'II-26'!$C$8:$C$35</c:f>
              <c:numCache>
                <c:ptCount val="28"/>
                <c:pt idx="21">
                  <c:v>4.69</c:v>
                </c:pt>
                <c:pt idx="22">
                  <c:v>4</c:v>
                </c:pt>
                <c:pt idx="23">
                  <c:v>4.8</c:v>
                </c:pt>
                <c:pt idx="24">
                  <c:v>3.82</c:v>
                </c:pt>
                <c:pt idx="25">
                  <c:v>4.66</c:v>
                </c:pt>
                <c:pt idx="26">
                  <c:v>6.53</c:v>
                </c:pt>
                <c:pt idx="27">
                  <c:v>5.85</c:v>
                </c:pt>
              </c:numCache>
            </c:numRef>
          </c:val>
          <c:smooth val="0"/>
        </c:ser>
        <c:axId val="1075235"/>
        <c:axId val="9677116"/>
      </c:lineChart>
      <c:lineChart>
        <c:grouping val="standard"/>
        <c:varyColors val="0"/>
        <c:ser>
          <c:idx val="2"/>
          <c:order val="2"/>
          <c:tx>
            <c:strRef>
              <c:f>'II-26'!$D$6</c:f>
              <c:strCache>
                <c:ptCount val="1"/>
                <c:pt idx="0">
                  <c:v>Corporate executives²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'II-26'!$E$8:$E$35</c:f>
              <c:strCache>
                <c:ptCount val="28"/>
                <c:pt idx="0">
                  <c:v>jan.00</c:v>
                </c:pt>
                <c:pt idx="1">
                  <c:v>Apr.00</c:v>
                </c:pt>
                <c:pt idx="2">
                  <c:v>July.00</c:v>
                </c:pt>
                <c:pt idx="3">
                  <c:v>Oct.00</c:v>
                </c:pt>
                <c:pt idx="4">
                  <c:v>jan.01</c:v>
                </c:pt>
                <c:pt idx="5">
                  <c:v>Apr.01</c:v>
                </c:pt>
                <c:pt idx="6">
                  <c:v>July.01</c:v>
                </c:pt>
                <c:pt idx="7">
                  <c:v>Oct.01</c:v>
                </c:pt>
                <c:pt idx="8">
                  <c:v>jan.02</c:v>
                </c:pt>
                <c:pt idx="9">
                  <c:v>Apr.02</c:v>
                </c:pt>
                <c:pt idx="10">
                  <c:v>July.02</c:v>
                </c:pt>
                <c:pt idx="11">
                  <c:v>Oct.02</c:v>
                </c:pt>
                <c:pt idx="12">
                  <c:v>Jan.03</c:v>
                </c:pt>
                <c:pt idx="13">
                  <c:v>Apr.03</c:v>
                </c:pt>
                <c:pt idx="14">
                  <c:v>July.03</c:v>
                </c:pt>
                <c:pt idx="15">
                  <c:v>Oct.03</c:v>
                </c:pt>
                <c:pt idx="16">
                  <c:v>Jan.04</c:v>
                </c:pt>
                <c:pt idx="17">
                  <c:v>Apr.04</c:v>
                </c:pt>
                <c:pt idx="18">
                  <c:v>July.04</c:v>
                </c:pt>
                <c:pt idx="19">
                  <c:v>Oct.04</c:v>
                </c:pt>
                <c:pt idx="20">
                  <c:v>Jan.05</c:v>
                </c:pt>
                <c:pt idx="21">
                  <c:v>Apr.05</c:v>
                </c:pt>
                <c:pt idx="22">
                  <c:v>July.05</c:v>
                </c:pt>
                <c:pt idx="23">
                  <c:v>Oct.05</c:v>
                </c:pt>
                <c:pt idx="24">
                  <c:v>06.jan</c:v>
                </c:pt>
                <c:pt idx="25">
                  <c:v>Apr.06</c:v>
                </c:pt>
                <c:pt idx="26">
                  <c:v>July.06</c:v>
                </c:pt>
                <c:pt idx="27">
                  <c:v>Oct.06</c:v>
                </c:pt>
              </c:strCache>
            </c:strRef>
          </c:cat>
          <c:val>
            <c:numRef>
              <c:f>'II-26'!$D$8:$D$35</c:f>
              <c:numCache>
                <c:ptCount val="28"/>
                <c:pt idx="0">
                  <c:v>10.07900834313048</c:v>
                </c:pt>
                <c:pt idx="1">
                  <c:v>10.129756920630898</c:v>
                </c:pt>
                <c:pt idx="2">
                  <c:v>10.352003329319988</c:v>
                </c:pt>
                <c:pt idx="3">
                  <c:v>11.81828767898952</c:v>
                </c:pt>
                <c:pt idx="4">
                  <c:v>12.226322238040643</c:v>
                </c:pt>
                <c:pt idx="5">
                  <c:v>12.170994558286415</c:v>
                </c:pt>
                <c:pt idx="6">
                  <c:v>11.410206723889049</c:v>
                </c:pt>
                <c:pt idx="7">
                  <c:v>10.385902580728452</c:v>
                </c:pt>
                <c:pt idx="8">
                  <c:v>9.698217787114846</c:v>
                </c:pt>
                <c:pt idx="9">
                  <c:v>9.235759493670885</c:v>
                </c:pt>
                <c:pt idx="10">
                  <c:v>8.403757225433525</c:v>
                </c:pt>
                <c:pt idx="11">
                  <c:v>8.457063711911358</c:v>
                </c:pt>
                <c:pt idx="12">
                  <c:v>8.970125786163521</c:v>
                </c:pt>
                <c:pt idx="13">
                  <c:v>8.061624649859944</c:v>
                </c:pt>
                <c:pt idx="14">
                  <c:v>8.542708933717579</c:v>
                </c:pt>
                <c:pt idx="15">
                  <c:v>9.713031161473086</c:v>
                </c:pt>
                <c:pt idx="16">
                  <c:v>11.903005464480877</c:v>
                </c:pt>
                <c:pt idx="17">
                  <c:v>9.343851132686083</c:v>
                </c:pt>
                <c:pt idx="18">
                  <c:v>8.980115273775215</c:v>
                </c:pt>
                <c:pt idx="19">
                  <c:v>8.497151898734177</c:v>
                </c:pt>
                <c:pt idx="20">
                  <c:v>8.5</c:v>
                </c:pt>
              </c:numCache>
            </c:numRef>
          </c:val>
          <c:smooth val="0"/>
        </c:ser>
        <c:axId val="19985181"/>
        <c:axId val="45648902"/>
      </c:lineChart>
      <c:catAx>
        <c:axId val="107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9677116"/>
        <c:crosses val="autoZero"/>
        <c:auto val="1"/>
        <c:lblOffset val="100"/>
        <c:tickLblSkip val="1"/>
        <c:noMultiLvlLbl val="0"/>
      </c:catAx>
      <c:valAx>
        <c:axId val="9677116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9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75235"/>
        <c:crossesAt val="1"/>
        <c:crossBetween val="between"/>
        <c:dispUnits/>
      </c:valAx>
      <c:catAx>
        <c:axId val="19985181"/>
        <c:scaling>
          <c:orientation val="minMax"/>
        </c:scaling>
        <c:axPos val="b"/>
        <c:delete val="1"/>
        <c:majorTickMark val="in"/>
        <c:minorTickMark val="none"/>
        <c:tickLblPos val="nextTo"/>
        <c:crossAx val="45648902"/>
        <c:crosses val="autoZero"/>
        <c:auto val="1"/>
        <c:lblOffset val="100"/>
        <c:noMultiLvlLbl val="0"/>
      </c:catAx>
      <c:valAx>
        <c:axId val="45648902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9851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5"/>
          <c:y val="0.87325"/>
          <c:w val="0.70425"/>
          <c:h val="0.1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5225"/>
          <c:w val="0.8585"/>
          <c:h val="0.60475"/>
        </c:manualLayout>
      </c:layout>
      <c:lineChart>
        <c:grouping val="standard"/>
        <c:varyColors val="0"/>
        <c:ser>
          <c:idx val="0"/>
          <c:order val="0"/>
          <c:tx>
            <c:strRef>
              <c:f>'II-27'!$B$7</c:f>
              <c:strCache>
                <c:ptCount val="1"/>
                <c:pt idx="0">
                  <c:v>Az elmúlt 12 hónap érzékelt bérnövekedése (Tárki felmérés)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'II-27'!$A$8:$A$35</c:f>
              <c:strCache>
                <c:ptCount val="28"/>
                <c:pt idx="0">
                  <c:v>2000. jan.</c:v>
                </c:pt>
                <c:pt idx="1">
                  <c:v>ápr.</c:v>
                </c:pt>
                <c:pt idx="2">
                  <c:v>júl.</c:v>
                </c:pt>
                <c:pt idx="3">
                  <c:v>okt.</c:v>
                </c:pt>
                <c:pt idx="4">
                  <c:v>2001. jan.</c:v>
                </c:pt>
                <c:pt idx="5">
                  <c:v>ápr.</c:v>
                </c:pt>
                <c:pt idx="6">
                  <c:v>júl.</c:v>
                </c:pt>
                <c:pt idx="7">
                  <c:v>okt.</c:v>
                </c:pt>
                <c:pt idx="8">
                  <c:v>2002. jan.</c:v>
                </c:pt>
                <c:pt idx="9">
                  <c:v>ápr.</c:v>
                </c:pt>
                <c:pt idx="10">
                  <c:v>júl.</c:v>
                </c:pt>
                <c:pt idx="11">
                  <c:v>okt.</c:v>
                </c:pt>
                <c:pt idx="12">
                  <c:v>2003. jan.</c:v>
                </c:pt>
                <c:pt idx="13">
                  <c:v>ápr.</c:v>
                </c:pt>
                <c:pt idx="14">
                  <c:v>júl.</c:v>
                </c:pt>
                <c:pt idx="15">
                  <c:v>okt.</c:v>
                </c:pt>
                <c:pt idx="16">
                  <c:v>2004. jan.</c:v>
                </c:pt>
                <c:pt idx="17">
                  <c:v>ápr.</c:v>
                </c:pt>
                <c:pt idx="18">
                  <c:v>júl.</c:v>
                </c:pt>
                <c:pt idx="19">
                  <c:v>okt.</c:v>
                </c:pt>
                <c:pt idx="20">
                  <c:v>2005. jan.</c:v>
                </c:pt>
                <c:pt idx="21">
                  <c:v>ápr.</c:v>
                </c:pt>
                <c:pt idx="22">
                  <c:v>júl.</c:v>
                </c:pt>
                <c:pt idx="23">
                  <c:v>okt.</c:v>
                </c:pt>
                <c:pt idx="24">
                  <c:v>2006. jan.</c:v>
                </c:pt>
                <c:pt idx="25">
                  <c:v>ápr.</c:v>
                </c:pt>
                <c:pt idx="26">
                  <c:v>júl.</c:v>
                </c:pt>
                <c:pt idx="27">
                  <c:v>okt.</c:v>
                </c:pt>
              </c:strCache>
            </c:strRef>
          </c:cat>
          <c:val>
            <c:numRef>
              <c:f>'II-27'!$B$8:$B$35</c:f>
              <c:numCache>
                <c:ptCount val="28"/>
                <c:pt idx="0">
                  <c:v>12.370297995974292</c:v>
                </c:pt>
                <c:pt idx="1">
                  <c:v>12.232710329386796</c:v>
                </c:pt>
                <c:pt idx="2">
                  <c:v>11.811304405856047</c:v>
                </c:pt>
                <c:pt idx="3">
                  <c:v>12.586159624146617</c:v>
                </c:pt>
                <c:pt idx="4">
                  <c:v>13.084021828803268</c:v>
                </c:pt>
                <c:pt idx="5">
                  <c:v>13.397042174208996</c:v>
                </c:pt>
                <c:pt idx="6">
                  <c:v>13.168823662541989</c:v>
                </c:pt>
                <c:pt idx="7">
                  <c:v>11.981724236915126</c:v>
                </c:pt>
                <c:pt idx="8">
                  <c:v>11.743680253882381</c:v>
                </c:pt>
                <c:pt idx="9">
                  <c:v>11.814285385023183</c:v>
                </c:pt>
                <c:pt idx="10">
                  <c:v>11.41065050716699</c:v>
                </c:pt>
                <c:pt idx="11">
                  <c:v>11.125109238997434</c:v>
                </c:pt>
                <c:pt idx="12">
                  <c:v>9.412962701925514</c:v>
                </c:pt>
                <c:pt idx="13">
                  <c:v>8.94559386973181</c:v>
                </c:pt>
                <c:pt idx="14">
                  <c:v>9.112549585286715</c:v>
                </c:pt>
                <c:pt idx="15">
                  <c:v>8.379654818038917</c:v>
                </c:pt>
                <c:pt idx="16">
                  <c:v>7.847924823805791</c:v>
                </c:pt>
                <c:pt idx="17">
                  <c:v>8.204108159073312</c:v>
                </c:pt>
                <c:pt idx="18">
                  <c:v>7.868666236072975</c:v>
                </c:pt>
                <c:pt idx="19">
                  <c:v>7.934343884076735</c:v>
                </c:pt>
                <c:pt idx="20">
                  <c:v>7.901162790697674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'II-27'!$C$7</c:f>
              <c:strCache>
                <c:ptCount val="1"/>
                <c:pt idx="0">
                  <c:v>A következő 12 hónapra várt bérnövekedés (Tárki felmérés)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'II-27'!$A$8:$A$35</c:f>
              <c:strCache>
                <c:ptCount val="28"/>
                <c:pt idx="0">
                  <c:v>2000. jan.</c:v>
                </c:pt>
                <c:pt idx="1">
                  <c:v>ápr.</c:v>
                </c:pt>
                <c:pt idx="2">
                  <c:v>júl.</c:v>
                </c:pt>
                <c:pt idx="3">
                  <c:v>okt.</c:v>
                </c:pt>
                <c:pt idx="4">
                  <c:v>2001. jan.</c:v>
                </c:pt>
                <c:pt idx="5">
                  <c:v>ápr.</c:v>
                </c:pt>
                <c:pt idx="6">
                  <c:v>júl.</c:v>
                </c:pt>
                <c:pt idx="7">
                  <c:v>okt.</c:v>
                </c:pt>
                <c:pt idx="8">
                  <c:v>2002. jan.</c:v>
                </c:pt>
                <c:pt idx="9">
                  <c:v>ápr.</c:v>
                </c:pt>
                <c:pt idx="10">
                  <c:v>júl.</c:v>
                </c:pt>
                <c:pt idx="11">
                  <c:v>okt.</c:v>
                </c:pt>
                <c:pt idx="12">
                  <c:v>2003. jan.</c:v>
                </c:pt>
                <c:pt idx="13">
                  <c:v>ápr.</c:v>
                </c:pt>
                <c:pt idx="14">
                  <c:v>júl.</c:v>
                </c:pt>
                <c:pt idx="15">
                  <c:v>okt.</c:v>
                </c:pt>
                <c:pt idx="16">
                  <c:v>2004. jan.</c:v>
                </c:pt>
                <c:pt idx="17">
                  <c:v>ápr.</c:v>
                </c:pt>
                <c:pt idx="18">
                  <c:v>júl.</c:v>
                </c:pt>
                <c:pt idx="19">
                  <c:v>okt.</c:v>
                </c:pt>
                <c:pt idx="20">
                  <c:v>2005. jan.</c:v>
                </c:pt>
                <c:pt idx="21">
                  <c:v>ápr.</c:v>
                </c:pt>
                <c:pt idx="22">
                  <c:v>júl.</c:v>
                </c:pt>
                <c:pt idx="23">
                  <c:v>okt.</c:v>
                </c:pt>
                <c:pt idx="24">
                  <c:v>2006. jan.</c:v>
                </c:pt>
                <c:pt idx="25">
                  <c:v>ápr.</c:v>
                </c:pt>
                <c:pt idx="26">
                  <c:v>júl.</c:v>
                </c:pt>
                <c:pt idx="27">
                  <c:v>okt.</c:v>
                </c:pt>
              </c:strCache>
            </c:strRef>
          </c:cat>
          <c:val>
            <c:numRef>
              <c:f>'II-27'!$C$8:$C$35</c:f>
              <c:numCache>
                <c:ptCount val="28"/>
                <c:pt idx="0">
                  <c:v>10.021700397811621</c:v>
                </c:pt>
                <c:pt idx="1">
                  <c:v>10.57868210694344</c:v>
                </c:pt>
                <c:pt idx="2">
                  <c:v>11.137397287245177</c:v>
                </c:pt>
                <c:pt idx="3">
                  <c:v>11.307096183828408</c:v>
                </c:pt>
                <c:pt idx="4">
                  <c:v>11.089888011462023</c:v>
                </c:pt>
                <c:pt idx="5">
                  <c:v>10.975647107336089</c:v>
                </c:pt>
                <c:pt idx="6">
                  <c:v>11.326592392854835</c:v>
                </c:pt>
                <c:pt idx="7">
                  <c:v>10.63637322882123</c:v>
                </c:pt>
                <c:pt idx="8">
                  <c:v>9.40689049556539</c:v>
                </c:pt>
                <c:pt idx="9">
                  <c:v>9.24486577523731</c:v>
                </c:pt>
                <c:pt idx="10">
                  <c:v>8.172437274108207</c:v>
                </c:pt>
                <c:pt idx="11">
                  <c:v>8.356358989777492</c:v>
                </c:pt>
                <c:pt idx="12">
                  <c:v>7.3183360409897515</c:v>
                </c:pt>
                <c:pt idx="13">
                  <c:v>7.870158030135982</c:v>
                </c:pt>
                <c:pt idx="14">
                  <c:v>7.728048346960557</c:v>
                </c:pt>
                <c:pt idx="15">
                  <c:v>7.445944963655234</c:v>
                </c:pt>
                <c:pt idx="16">
                  <c:v>7.299533875781979</c:v>
                </c:pt>
                <c:pt idx="17">
                  <c:v>7.021148444814318</c:v>
                </c:pt>
                <c:pt idx="18">
                  <c:v>7.3040684164412735</c:v>
                </c:pt>
                <c:pt idx="19">
                  <c:v>7.039799829642247</c:v>
                </c:pt>
                <c:pt idx="20">
                  <c:v>6.822413793103448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'II-27'!$D$7</c:f>
              <c:strCache>
                <c:ptCount val="1"/>
                <c:pt idx="0">
                  <c:v>Az elmúlt 12 hónap érzékelt bérnövekedése (Medián felmérés)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'II-27'!$A$8:$A$35</c:f>
              <c:strCache>
                <c:ptCount val="28"/>
                <c:pt idx="0">
                  <c:v>2000. jan.</c:v>
                </c:pt>
                <c:pt idx="1">
                  <c:v>ápr.</c:v>
                </c:pt>
                <c:pt idx="2">
                  <c:v>júl.</c:v>
                </c:pt>
                <c:pt idx="3">
                  <c:v>okt.</c:v>
                </c:pt>
                <c:pt idx="4">
                  <c:v>2001. jan.</c:v>
                </c:pt>
                <c:pt idx="5">
                  <c:v>ápr.</c:v>
                </c:pt>
                <c:pt idx="6">
                  <c:v>júl.</c:v>
                </c:pt>
                <c:pt idx="7">
                  <c:v>okt.</c:v>
                </c:pt>
                <c:pt idx="8">
                  <c:v>2002. jan.</c:v>
                </c:pt>
                <c:pt idx="9">
                  <c:v>ápr.</c:v>
                </c:pt>
                <c:pt idx="10">
                  <c:v>júl.</c:v>
                </c:pt>
                <c:pt idx="11">
                  <c:v>okt.</c:v>
                </c:pt>
                <c:pt idx="12">
                  <c:v>2003. jan.</c:v>
                </c:pt>
                <c:pt idx="13">
                  <c:v>ápr.</c:v>
                </c:pt>
                <c:pt idx="14">
                  <c:v>júl.</c:v>
                </c:pt>
                <c:pt idx="15">
                  <c:v>okt.</c:v>
                </c:pt>
                <c:pt idx="16">
                  <c:v>2004. jan.</c:v>
                </c:pt>
                <c:pt idx="17">
                  <c:v>ápr.</c:v>
                </c:pt>
                <c:pt idx="18">
                  <c:v>júl.</c:v>
                </c:pt>
                <c:pt idx="19">
                  <c:v>okt.</c:v>
                </c:pt>
                <c:pt idx="20">
                  <c:v>2005. jan.</c:v>
                </c:pt>
                <c:pt idx="21">
                  <c:v>ápr.</c:v>
                </c:pt>
                <c:pt idx="22">
                  <c:v>júl.</c:v>
                </c:pt>
                <c:pt idx="23">
                  <c:v>okt.</c:v>
                </c:pt>
                <c:pt idx="24">
                  <c:v>2006. jan.</c:v>
                </c:pt>
                <c:pt idx="25">
                  <c:v>ápr.</c:v>
                </c:pt>
                <c:pt idx="26">
                  <c:v>júl.</c:v>
                </c:pt>
                <c:pt idx="27">
                  <c:v>okt.</c:v>
                </c:pt>
              </c:strCache>
            </c:strRef>
          </c:cat>
          <c:val>
            <c:numRef>
              <c:f>'II-27'!$D$8:$D$35</c:f>
              <c:numCache>
                <c:ptCount val="28"/>
                <c:pt idx="21">
                  <c:v>8.130597014925373</c:v>
                </c:pt>
                <c:pt idx="22">
                  <c:v>6.866141732283465</c:v>
                </c:pt>
                <c:pt idx="23">
                  <c:v>7.003802281368821</c:v>
                </c:pt>
                <c:pt idx="24">
                  <c:v>6.318965517241379</c:v>
                </c:pt>
                <c:pt idx="25">
                  <c:v>6.853932584269663</c:v>
                </c:pt>
                <c:pt idx="26">
                  <c:v>5.828571428571428</c:v>
                </c:pt>
                <c:pt idx="27">
                  <c:v>6.9</c:v>
                </c:pt>
              </c:numCache>
            </c:numRef>
          </c:val>
          <c:smooth val="0"/>
        </c:ser>
        <c:axId val="8186935"/>
        <c:axId val="6573552"/>
      </c:lineChart>
      <c:lineChart>
        <c:grouping val="standard"/>
        <c:varyColors val="0"/>
        <c:ser>
          <c:idx val="3"/>
          <c:order val="3"/>
          <c:tx>
            <c:strRef>
              <c:f>'II-27'!$E$7</c:f>
              <c:strCache>
                <c:ptCount val="1"/>
                <c:pt idx="0">
                  <c:v>A következő 12 hónapra várt bérnövekedés (Medián felmérés)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'II-27'!$A$8:$A$35</c:f>
              <c:strCache>
                <c:ptCount val="28"/>
                <c:pt idx="0">
                  <c:v>2000. jan.</c:v>
                </c:pt>
                <c:pt idx="1">
                  <c:v>ápr.</c:v>
                </c:pt>
                <c:pt idx="2">
                  <c:v>júl.</c:v>
                </c:pt>
                <c:pt idx="3">
                  <c:v>okt.</c:v>
                </c:pt>
                <c:pt idx="4">
                  <c:v>2001. jan.</c:v>
                </c:pt>
                <c:pt idx="5">
                  <c:v>ápr.</c:v>
                </c:pt>
                <c:pt idx="6">
                  <c:v>júl.</c:v>
                </c:pt>
                <c:pt idx="7">
                  <c:v>okt.</c:v>
                </c:pt>
                <c:pt idx="8">
                  <c:v>2002. jan.</c:v>
                </c:pt>
                <c:pt idx="9">
                  <c:v>ápr.</c:v>
                </c:pt>
                <c:pt idx="10">
                  <c:v>júl.</c:v>
                </c:pt>
                <c:pt idx="11">
                  <c:v>okt.</c:v>
                </c:pt>
                <c:pt idx="12">
                  <c:v>2003. jan.</c:v>
                </c:pt>
                <c:pt idx="13">
                  <c:v>ápr.</c:v>
                </c:pt>
                <c:pt idx="14">
                  <c:v>júl.</c:v>
                </c:pt>
                <c:pt idx="15">
                  <c:v>okt.</c:v>
                </c:pt>
                <c:pt idx="16">
                  <c:v>2004. jan.</c:v>
                </c:pt>
                <c:pt idx="17">
                  <c:v>ápr.</c:v>
                </c:pt>
                <c:pt idx="18">
                  <c:v>júl.</c:v>
                </c:pt>
                <c:pt idx="19">
                  <c:v>okt.</c:v>
                </c:pt>
                <c:pt idx="20">
                  <c:v>2005. jan.</c:v>
                </c:pt>
                <c:pt idx="21">
                  <c:v>ápr.</c:v>
                </c:pt>
                <c:pt idx="22">
                  <c:v>júl.</c:v>
                </c:pt>
                <c:pt idx="23">
                  <c:v>okt.</c:v>
                </c:pt>
                <c:pt idx="24">
                  <c:v>2006. jan.</c:v>
                </c:pt>
                <c:pt idx="25">
                  <c:v>ápr.</c:v>
                </c:pt>
                <c:pt idx="26">
                  <c:v>júl.</c:v>
                </c:pt>
                <c:pt idx="27">
                  <c:v>okt.</c:v>
                </c:pt>
              </c:strCache>
            </c:strRef>
          </c:cat>
          <c:val>
            <c:numRef>
              <c:f>'II-27'!$E$8:$E$35</c:f>
              <c:numCache>
                <c:ptCount val="28"/>
                <c:pt idx="21">
                  <c:v>6.713656387665198</c:v>
                </c:pt>
                <c:pt idx="22">
                  <c:v>6.464730290456432</c:v>
                </c:pt>
                <c:pt idx="23">
                  <c:v>5.815686274509804</c:v>
                </c:pt>
                <c:pt idx="24">
                  <c:v>5.565217391304348</c:v>
                </c:pt>
                <c:pt idx="25">
                  <c:v>5.695238095238095</c:v>
                </c:pt>
                <c:pt idx="26">
                  <c:v>6.38785046728972</c:v>
                </c:pt>
                <c:pt idx="27">
                  <c:v>6.4</c:v>
                </c:pt>
              </c:numCache>
            </c:numRef>
          </c:val>
          <c:smooth val="0"/>
        </c:ser>
        <c:axId val="59161969"/>
        <c:axId val="62695674"/>
      </c:lineChart>
      <c:catAx>
        <c:axId val="8186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573552"/>
        <c:crosses val="autoZero"/>
        <c:auto val="1"/>
        <c:lblOffset val="100"/>
        <c:tickLblSkip val="1"/>
        <c:noMultiLvlLbl val="0"/>
      </c:catAx>
      <c:valAx>
        <c:axId val="6573552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186935"/>
        <c:crossesAt val="1"/>
        <c:crossBetween val="between"/>
        <c:dispUnits/>
      </c:valAx>
      <c:catAx>
        <c:axId val="59161969"/>
        <c:scaling>
          <c:orientation val="minMax"/>
        </c:scaling>
        <c:axPos val="b"/>
        <c:delete val="1"/>
        <c:majorTickMark val="in"/>
        <c:minorTickMark val="none"/>
        <c:tickLblPos val="nextTo"/>
        <c:crossAx val="62695674"/>
        <c:crosses val="autoZero"/>
        <c:auto val="1"/>
        <c:lblOffset val="100"/>
        <c:noMultiLvlLbl val="0"/>
      </c:catAx>
      <c:valAx>
        <c:axId val="62695674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1619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"/>
          <c:y val="0.5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75"/>
          <c:w val="0.915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'II-27'!$B$6</c:f>
              <c:strCache>
                <c:ptCount val="1"/>
                <c:pt idx="0">
                  <c:v>Wage inflation, perceived (Tárki survey)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'II-27'!$F$8:$F$35</c:f>
              <c:strCache>
                <c:ptCount val="28"/>
                <c:pt idx="0">
                  <c:v>jan.00</c:v>
                </c:pt>
                <c:pt idx="1">
                  <c:v>Apr.00</c:v>
                </c:pt>
                <c:pt idx="2">
                  <c:v>July.00</c:v>
                </c:pt>
                <c:pt idx="3">
                  <c:v>Oct.00</c:v>
                </c:pt>
                <c:pt idx="4">
                  <c:v>jan.01</c:v>
                </c:pt>
                <c:pt idx="5">
                  <c:v>Apr.01</c:v>
                </c:pt>
                <c:pt idx="6">
                  <c:v>July.01</c:v>
                </c:pt>
                <c:pt idx="7">
                  <c:v>Oct.01</c:v>
                </c:pt>
                <c:pt idx="8">
                  <c:v>jan.02</c:v>
                </c:pt>
                <c:pt idx="9">
                  <c:v>Apr.02</c:v>
                </c:pt>
                <c:pt idx="10">
                  <c:v>July.02</c:v>
                </c:pt>
                <c:pt idx="11">
                  <c:v>Oct.02</c:v>
                </c:pt>
                <c:pt idx="12">
                  <c:v>Jan.03</c:v>
                </c:pt>
                <c:pt idx="13">
                  <c:v>Apr.03</c:v>
                </c:pt>
                <c:pt idx="14">
                  <c:v>July.03</c:v>
                </c:pt>
                <c:pt idx="15">
                  <c:v>Oct.03</c:v>
                </c:pt>
                <c:pt idx="16">
                  <c:v>Jan.04</c:v>
                </c:pt>
                <c:pt idx="17">
                  <c:v>Apr.04</c:v>
                </c:pt>
                <c:pt idx="18">
                  <c:v>July.04</c:v>
                </c:pt>
                <c:pt idx="19">
                  <c:v>Oct.04</c:v>
                </c:pt>
                <c:pt idx="20">
                  <c:v>Jan.05</c:v>
                </c:pt>
                <c:pt idx="21">
                  <c:v>Apr.05</c:v>
                </c:pt>
                <c:pt idx="22">
                  <c:v>July.05</c:v>
                </c:pt>
                <c:pt idx="23">
                  <c:v>Oct.05</c:v>
                </c:pt>
                <c:pt idx="24">
                  <c:v>06.jan</c:v>
                </c:pt>
                <c:pt idx="25">
                  <c:v>Apr.06</c:v>
                </c:pt>
                <c:pt idx="26">
                  <c:v>July.06</c:v>
                </c:pt>
                <c:pt idx="27">
                  <c:v>Oct.06</c:v>
                </c:pt>
              </c:strCache>
            </c:strRef>
          </c:cat>
          <c:val>
            <c:numRef>
              <c:f>'II-27'!$B$8:$B$35</c:f>
              <c:numCache>
                <c:ptCount val="28"/>
                <c:pt idx="0">
                  <c:v>12.370297995974292</c:v>
                </c:pt>
                <c:pt idx="1">
                  <c:v>12.232710329386796</c:v>
                </c:pt>
                <c:pt idx="2">
                  <c:v>11.811304405856047</c:v>
                </c:pt>
                <c:pt idx="3">
                  <c:v>12.586159624146617</c:v>
                </c:pt>
                <c:pt idx="4">
                  <c:v>13.084021828803268</c:v>
                </c:pt>
                <c:pt idx="5">
                  <c:v>13.397042174208996</c:v>
                </c:pt>
                <c:pt idx="6">
                  <c:v>13.168823662541989</c:v>
                </c:pt>
                <c:pt idx="7">
                  <c:v>11.981724236915126</c:v>
                </c:pt>
                <c:pt idx="8">
                  <c:v>11.743680253882381</c:v>
                </c:pt>
                <c:pt idx="9">
                  <c:v>11.814285385023183</c:v>
                </c:pt>
                <c:pt idx="10">
                  <c:v>11.41065050716699</c:v>
                </c:pt>
                <c:pt idx="11">
                  <c:v>11.125109238997434</c:v>
                </c:pt>
                <c:pt idx="12">
                  <c:v>9.412962701925514</c:v>
                </c:pt>
                <c:pt idx="13">
                  <c:v>8.94559386973181</c:v>
                </c:pt>
                <c:pt idx="14">
                  <c:v>9.112549585286715</c:v>
                </c:pt>
                <c:pt idx="15">
                  <c:v>8.379654818038917</c:v>
                </c:pt>
                <c:pt idx="16">
                  <c:v>7.847924823805791</c:v>
                </c:pt>
                <c:pt idx="17">
                  <c:v>8.204108159073312</c:v>
                </c:pt>
                <c:pt idx="18">
                  <c:v>7.868666236072975</c:v>
                </c:pt>
                <c:pt idx="19">
                  <c:v>7.934343884076735</c:v>
                </c:pt>
                <c:pt idx="20">
                  <c:v>7.901162790697674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'II-27'!$C$6</c:f>
              <c:strCache>
                <c:ptCount val="1"/>
                <c:pt idx="0">
                  <c:v>Wage inflation, expected (Tárki survey)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'II-27'!$F$8:$F$35</c:f>
              <c:strCache>
                <c:ptCount val="28"/>
                <c:pt idx="0">
                  <c:v>jan.00</c:v>
                </c:pt>
                <c:pt idx="1">
                  <c:v>Apr.00</c:v>
                </c:pt>
                <c:pt idx="2">
                  <c:v>July.00</c:v>
                </c:pt>
                <c:pt idx="3">
                  <c:v>Oct.00</c:v>
                </c:pt>
                <c:pt idx="4">
                  <c:v>jan.01</c:v>
                </c:pt>
                <c:pt idx="5">
                  <c:v>Apr.01</c:v>
                </c:pt>
                <c:pt idx="6">
                  <c:v>July.01</c:v>
                </c:pt>
                <c:pt idx="7">
                  <c:v>Oct.01</c:v>
                </c:pt>
                <c:pt idx="8">
                  <c:v>jan.02</c:v>
                </c:pt>
                <c:pt idx="9">
                  <c:v>Apr.02</c:v>
                </c:pt>
                <c:pt idx="10">
                  <c:v>July.02</c:v>
                </c:pt>
                <c:pt idx="11">
                  <c:v>Oct.02</c:v>
                </c:pt>
                <c:pt idx="12">
                  <c:v>Jan.03</c:v>
                </c:pt>
                <c:pt idx="13">
                  <c:v>Apr.03</c:v>
                </c:pt>
                <c:pt idx="14">
                  <c:v>July.03</c:v>
                </c:pt>
                <c:pt idx="15">
                  <c:v>Oct.03</c:v>
                </c:pt>
                <c:pt idx="16">
                  <c:v>Jan.04</c:v>
                </c:pt>
                <c:pt idx="17">
                  <c:v>Apr.04</c:v>
                </c:pt>
                <c:pt idx="18">
                  <c:v>July.04</c:v>
                </c:pt>
                <c:pt idx="19">
                  <c:v>Oct.04</c:v>
                </c:pt>
                <c:pt idx="20">
                  <c:v>Jan.05</c:v>
                </c:pt>
                <c:pt idx="21">
                  <c:v>Apr.05</c:v>
                </c:pt>
                <c:pt idx="22">
                  <c:v>July.05</c:v>
                </c:pt>
                <c:pt idx="23">
                  <c:v>Oct.05</c:v>
                </c:pt>
                <c:pt idx="24">
                  <c:v>06.jan</c:v>
                </c:pt>
                <c:pt idx="25">
                  <c:v>Apr.06</c:v>
                </c:pt>
                <c:pt idx="26">
                  <c:v>July.06</c:v>
                </c:pt>
                <c:pt idx="27">
                  <c:v>Oct.06</c:v>
                </c:pt>
              </c:strCache>
            </c:strRef>
          </c:cat>
          <c:val>
            <c:numRef>
              <c:f>'II-27'!$C$8:$C$35</c:f>
              <c:numCache>
                <c:ptCount val="28"/>
                <c:pt idx="0">
                  <c:v>10.021700397811621</c:v>
                </c:pt>
                <c:pt idx="1">
                  <c:v>10.57868210694344</c:v>
                </c:pt>
                <c:pt idx="2">
                  <c:v>11.137397287245177</c:v>
                </c:pt>
                <c:pt idx="3">
                  <c:v>11.307096183828408</c:v>
                </c:pt>
                <c:pt idx="4">
                  <c:v>11.089888011462023</c:v>
                </c:pt>
                <c:pt idx="5">
                  <c:v>10.975647107336089</c:v>
                </c:pt>
                <c:pt idx="6">
                  <c:v>11.326592392854835</c:v>
                </c:pt>
                <c:pt idx="7">
                  <c:v>10.63637322882123</c:v>
                </c:pt>
                <c:pt idx="8">
                  <c:v>9.40689049556539</c:v>
                </c:pt>
                <c:pt idx="9">
                  <c:v>9.24486577523731</c:v>
                </c:pt>
                <c:pt idx="10">
                  <c:v>8.172437274108207</c:v>
                </c:pt>
                <c:pt idx="11">
                  <c:v>8.356358989777492</c:v>
                </c:pt>
                <c:pt idx="12">
                  <c:v>7.3183360409897515</c:v>
                </c:pt>
                <c:pt idx="13">
                  <c:v>7.870158030135982</c:v>
                </c:pt>
                <c:pt idx="14">
                  <c:v>7.728048346960557</c:v>
                </c:pt>
                <c:pt idx="15">
                  <c:v>7.445944963655234</c:v>
                </c:pt>
                <c:pt idx="16">
                  <c:v>7.299533875781979</c:v>
                </c:pt>
                <c:pt idx="17">
                  <c:v>7.021148444814318</c:v>
                </c:pt>
                <c:pt idx="18">
                  <c:v>7.3040684164412735</c:v>
                </c:pt>
                <c:pt idx="19">
                  <c:v>7.039799829642247</c:v>
                </c:pt>
                <c:pt idx="20">
                  <c:v>6.822413793103448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'II-27'!$D$6</c:f>
              <c:strCache>
                <c:ptCount val="1"/>
                <c:pt idx="0">
                  <c:v>Wage inflation, perceived (Medián survey)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'II-27'!$F$8:$F$35</c:f>
              <c:strCache>
                <c:ptCount val="28"/>
                <c:pt idx="0">
                  <c:v>jan.00</c:v>
                </c:pt>
                <c:pt idx="1">
                  <c:v>Apr.00</c:v>
                </c:pt>
                <c:pt idx="2">
                  <c:v>July.00</c:v>
                </c:pt>
                <c:pt idx="3">
                  <c:v>Oct.00</c:v>
                </c:pt>
                <c:pt idx="4">
                  <c:v>jan.01</c:v>
                </c:pt>
                <c:pt idx="5">
                  <c:v>Apr.01</c:v>
                </c:pt>
                <c:pt idx="6">
                  <c:v>July.01</c:v>
                </c:pt>
                <c:pt idx="7">
                  <c:v>Oct.01</c:v>
                </c:pt>
                <c:pt idx="8">
                  <c:v>jan.02</c:v>
                </c:pt>
                <c:pt idx="9">
                  <c:v>Apr.02</c:v>
                </c:pt>
                <c:pt idx="10">
                  <c:v>July.02</c:v>
                </c:pt>
                <c:pt idx="11">
                  <c:v>Oct.02</c:v>
                </c:pt>
                <c:pt idx="12">
                  <c:v>Jan.03</c:v>
                </c:pt>
                <c:pt idx="13">
                  <c:v>Apr.03</c:v>
                </c:pt>
                <c:pt idx="14">
                  <c:v>July.03</c:v>
                </c:pt>
                <c:pt idx="15">
                  <c:v>Oct.03</c:v>
                </c:pt>
                <c:pt idx="16">
                  <c:v>Jan.04</c:v>
                </c:pt>
                <c:pt idx="17">
                  <c:v>Apr.04</c:v>
                </c:pt>
                <c:pt idx="18">
                  <c:v>July.04</c:v>
                </c:pt>
                <c:pt idx="19">
                  <c:v>Oct.04</c:v>
                </c:pt>
                <c:pt idx="20">
                  <c:v>Jan.05</c:v>
                </c:pt>
                <c:pt idx="21">
                  <c:v>Apr.05</c:v>
                </c:pt>
                <c:pt idx="22">
                  <c:v>July.05</c:v>
                </c:pt>
                <c:pt idx="23">
                  <c:v>Oct.05</c:v>
                </c:pt>
                <c:pt idx="24">
                  <c:v>06.jan</c:v>
                </c:pt>
                <c:pt idx="25">
                  <c:v>Apr.06</c:v>
                </c:pt>
                <c:pt idx="26">
                  <c:v>July.06</c:v>
                </c:pt>
                <c:pt idx="27">
                  <c:v>Oct.06</c:v>
                </c:pt>
              </c:strCache>
            </c:strRef>
          </c:cat>
          <c:val>
            <c:numRef>
              <c:f>'II-27'!$D$8:$D$35</c:f>
              <c:numCache>
                <c:ptCount val="28"/>
                <c:pt idx="21">
                  <c:v>8.130597014925373</c:v>
                </c:pt>
                <c:pt idx="22">
                  <c:v>6.866141732283465</c:v>
                </c:pt>
                <c:pt idx="23">
                  <c:v>7.003802281368821</c:v>
                </c:pt>
                <c:pt idx="24">
                  <c:v>6.318965517241379</c:v>
                </c:pt>
                <c:pt idx="25">
                  <c:v>6.853932584269663</c:v>
                </c:pt>
                <c:pt idx="26">
                  <c:v>5.828571428571428</c:v>
                </c:pt>
                <c:pt idx="27">
                  <c:v>6.9</c:v>
                </c:pt>
              </c:numCache>
            </c:numRef>
          </c:val>
          <c:smooth val="0"/>
        </c:ser>
        <c:axId val="27390155"/>
        <c:axId val="45184804"/>
      </c:lineChart>
      <c:lineChart>
        <c:grouping val="standard"/>
        <c:varyColors val="0"/>
        <c:ser>
          <c:idx val="3"/>
          <c:order val="3"/>
          <c:tx>
            <c:strRef>
              <c:f>'II-27'!$E$6</c:f>
              <c:strCache>
                <c:ptCount val="1"/>
                <c:pt idx="0">
                  <c:v>Wage inflation, expected (Medián survey)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'II-27'!$F$8:$F$35</c:f>
              <c:strCache>
                <c:ptCount val="28"/>
                <c:pt idx="0">
                  <c:v>jan.00</c:v>
                </c:pt>
                <c:pt idx="1">
                  <c:v>Apr.00</c:v>
                </c:pt>
                <c:pt idx="2">
                  <c:v>July.00</c:v>
                </c:pt>
                <c:pt idx="3">
                  <c:v>Oct.00</c:v>
                </c:pt>
                <c:pt idx="4">
                  <c:v>jan.01</c:v>
                </c:pt>
                <c:pt idx="5">
                  <c:v>Apr.01</c:v>
                </c:pt>
                <c:pt idx="6">
                  <c:v>July.01</c:v>
                </c:pt>
                <c:pt idx="7">
                  <c:v>Oct.01</c:v>
                </c:pt>
                <c:pt idx="8">
                  <c:v>jan.02</c:v>
                </c:pt>
                <c:pt idx="9">
                  <c:v>Apr.02</c:v>
                </c:pt>
                <c:pt idx="10">
                  <c:v>July.02</c:v>
                </c:pt>
                <c:pt idx="11">
                  <c:v>Oct.02</c:v>
                </c:pt>
                <c:pt idx="12">
                  <c:v>Jan.03</c:v>
                </c:pt>
                <c:pt idx="13">
                  <c:v>Apr.03</c:v>
                </c:pt>
                <c:pt idx="14">
                  <c:v>July.03</c:v>
                </c:pt>
                <c:pt idx="15">
                  <c:v>Oct.03</c:v>
                </c:pt>
                <c:pt idx="16">
                  <c:v>Jan.04</c:v>
                </c:pt>
                <c:pt idx="17">
                  <c:v>Apr.04</c:v>
                </c:pt>
                <c:pt idx="18">
                  <c:v>July.04</c:v>
                </c:pt>
                <c:pt idx="19">
                  <c:v>Oct.04</c:v>
                </c:pt>
                <c:pt idx="20">
                  <c:v>Jan.05</c:v>
                </c:pt>
                <c:pt idx="21">
                  <c:v>Apr.05</c:v>
                </c:pt>
                <c:pt idx="22">
                  <c:v>July.05</c:v>
                </c:pt>
                <c:pt idx="23">
                  <c:v>Oct.05</c:v>
                </c:pt>
                <c:pt idx="24">
                  <c:v>06.jan</c:v>
                </c:pt>
                <c:pt idx="25">
                  <c:v>Apr.06</c:v>
                </c:pt>
                <c:pt idx="26">
                  <c:v>July.06</c:v>
                </c:pt>
                <c:pt idx="27">
                  <c:v>Oct.06</c:v>
                </c:pt>
              </c:strCache>
            </c:strRef>
          </c:cat>
          <c:val>
            <c:numRef>
              <c:f>'II-27'!$E$8:$E$35</c:f>
              <c:numCache>
                <c:ptCount val="28"/>
                <c:pt idx="21">
                  <c:v>6.713656387665198</c:v>
                </c:pt>
                <c:pt idx="22">
                  <c:v>6.464730290456432</c:v>
                </c:pt>
                <c:pt idx="23">
                  <c:v>5.815686274509804</c:v>
                </c:pt>
                <c:pt idx="24">
                  <c:v>5.565217391304348</c:v>
                </c:pt>
                <c:pt idx="25">
                  <c:v>5.695238095238095</c:v>
                </c:pt>
                <c:pt idx="26">
                  <c:v>6.38785046728972</c:v>
                </c:pt>
                <c:pt idx="27">
                  <c:v>6.4</c:v>
                </c:pt>
              </c:numCache>
            </c:numRef>
          </c:val>
          <c:smooth val="0"/>
        </c:ser>
        <c:axId val="4010053"/>
        <c:axId val="36090478"/>
      </c:lineChart>
      <c:catAx>
        <c:axId val="2739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5184804"/>
        <c:crosses val="autoZero"/>
        <c:auto val="1"/>
        <c:lblOffset val="100"/>
        <c:tickLblSkip val="1"/>
        <c:noMultiLvlLbl val="0"/>
      </c:catAx>
      <c:valAx>
        <c:axId val="45184804"/>
        <c:scaling>
          <c:orientation val="minMax"/>
          <c:max val="14"/>
          <c:min val="4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0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390155"/>
        <c:crossesAt val="1"/>
        <c:crossBetween val="between"/>
        <c:dispUnits/>
      </c:valAx>
      <c:catAx>
        <c:axId val="4010053"/>
        <c:scaling>
          <c:orientation val="minMax"/>
        </c:scaling>
        <c:axPos val="b"/>
        <c:delete val="1"/>
        <c:majorTickMark val="in"/>
        <c:minorTickMark val="none"/>
        <c:tickLblPos val="nextTo"/>
        <c:crossAx val="36090478"/>
        <c:crosses val="autoZero"/>
        <c:auto val="1"/>
        <c:lblOffset val="100"/>
        <c:noMultiLvlLbl val="0"/>
      </c:catAx>
      <c:valAx>
        <c:axId val="36090478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2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100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"/>
          <c:y val="0.7595"/>
          <c:w val="0.64875"/>
          <c:h val="0.1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5975"/>
          <c:w val="0.857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'II-28'!$B$7</c:f>
              <c:strCache>
                <c:ptCount val="1"/>
                <c:pt idx="0">
                  <c:v>ÁFA-hatással korrigált feldolgozatlan élelmiszer infláció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'II-28'!$A$8:$A$34</c:f>
              <c:strCache>
                <c:ptCount val="27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</c:strCache>
            </c:strRef>
          </c:cat>
          <c:val>
            <c:numRef>
              <c:f>'II-28'!$B$8:$B$34</c:f>
              <c:numCache>
                <c:ptCount val="27"/>
                <c:pt idx="0">
                  <c:v>355.8162302936287</c:v>
                </c:pt>
                <c:pt idx="1">
                  <c:v>358.0627474527992</c:v>
                </c:pt>
                <c:pt idx="2">
                  <c:v>429.75791944685966</c:v>
                </c:pt>
                <c:pt idx="3">
                  <c:v>425.42124590090043</c:v>
                </c:pt>
                <c:pt idx="4">
                  <c:v>428.8413531781642</c:v>
                </c:pt>
                <c:pt idx="5">
                  <c:v>442.0272952575853</c:v>
                </c:pt>
                <c:pt idx="6">
                  <c:v>470.73508269931784</c:v>
                </c:pt>
                <c:pt idx="7">
                  <c:v>461.6983423720602</c:v>
                </c:pt>
                <c:pt idx="8">
                  <c:v>470.10567640882437</c:v>
                </c:pt>
                <c:pt idx="9">
                  <c:v>464.4859736947511</c:v>
                </c:pt>
                <c:pt idx="10">
                  <c:v>450.2738665720291</c:v>
                </c:pt>
                <c:pt idx="11">
                  <c:v>457.4804354294914</c:v>
                </c:pt>
                <c:pt idx="12">
                  <c:v>467.18773035679146</c:v>
                </c:pt>
                <c:pt idx="13">
                  <c:v>453.2316648426623</c:v>
                </c:pt>
                <c:pt idx="14">
                  <c:v>450.13794324127616</c:v>
                </c:pt>
                <c:pt idx="15">
                  <c:v>483.9107204690309</c:v>
                </c:pt>
                <c:pt idx="16">
                  <c:v>481.9380716917198</c:v>
                </c:pt>
                <c:pt idx="17">
                  <c:v>478.28975438727406</c:v>
                </c:pt>
                <c:pt idx="18">
                  <c:v>491.65810371097666</c:v>
                </c:pt>
                <c:pt idx="19">
                  <c:v>481.5339704432302</c:v>
                </c:pt>
                <c:pt idx="20">
                  <c:v>472.63086547680683</c:v>
                </c:pt>
                <c:pt idx="21">
                  <c:v>501.577455702409</c:v>
                </c:pt>
                <c:pt idx="22">
                  <c:v>522.2763203493671</c:v>
                </c:pt>
                <c:pt idx="23">
                  <c:v>520.8704387023763</c:v>
                </c:pt>
                <c:pt idx="24">
                  <c:v>546.0850572458924</c:v>
                </c:pt>
                <c:pt idx="25">
                  <c:v>590.795611392041</c:v>
                </c:pt>
                <c:pt idx="26">
                  <c:v>604.6296580947126</c:v>
                </c:pt>
              </c:numCache>
            </c:numRef>
          </c:val>
          <c:smooth val="0"/>
        </c:ser>
        <c:axId val="56378847"/>
        <c:axId val="37647576"/>
      </c:lineChart>
      <c:lineChart>
        <c:grouping val="standard"/>
        <c:varyColors val="0"/>
        <c:ser>
          <c:idx val="1"/>
          <c:order val="1"/>
          <c:tx>
            <c:strRef>
              <c:f>'II-28'!$C$7</c:f>
              <c:strCache>
                <c:ptCount val="1"/>
                <c:pt idx="0">
                  <c:v>Feldolgozatlan élelmiszer infláció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'II-28'!$A$8:$A$34</c:f>
              <c:strCache>
                <c:ptCount val="27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</c:strCache>
            </c:strRef>
          </c:cat>
          <c:val>
            <c:numRef>
              <c:f>'II-28'!$C$8:$C$34</c:f>
              <c:numCache>
                <c:ptCount val="27"/>
                <c:pt idx="0">
                  <c:v>355.8162302936287</c:v>
                </c:pt>
                <c:pt idx="1">
                  <c:v>358.0627474527992</c:v>
                </c:pt>
                <c:pt idx="2">
                  <c:v>429.75791944685966</c:v>
                </c:pt>
                <c:pt idx="3">
                  <c:v>425.42124590090043</c:v>
                </c:pt>
                <c:pt idx="4">
                  <c:v>428.8413531781642</c:v>
                </c:pt>
                <c:pt idx="5">
                  <c:v>442.0272952575853</c:v>
                </c:pt>
                <c:pt idx="6">
                  <c:v>470.73508269931784</c:v>
                </c:pt>
                <c:pt idx="7">
                  <c:v>461.6983423720602</c:v>
                </c:pt>
                <c:pt idx="8">
                  <c:v>470.10567640882437</c:v>
                </c:pt>
                <c:pt idx="9">
                  <c:v>464.4859736947511</c:v>
                </c:pt>
                <c:pt idx="10">
                  <c:v>450.2738665720291</c:v>
                </c:pt>
                <c:pt idx="11">
                  <c:v>457.4804354294914</c:v>
                </c:pt>
                <c:pt idx="12">
                  <c:v>467.18773035679146</c:v>
                </c:pt>
                <c:pt idx="13">
                  <c:v>453.2316648426623</c:v>
                </c:pt>
                <c:pt idx="14">
                  <c:v>450.13794324127616</c:v>
                </c:pt>
                <c:pt idx="15">
                  <c:v>483.9107204690309</c:v>
                </c:pt>
                <c:pt idx="16">
                  <c:v>491.5010082022747</c:v>
                </c:pt>
                <c:pt idx="17">
                  <c:v>488.4716458301461</c:v>
                </c:pt>
                <c:pt idx="18">
                  <c:v>502.124582227554</c:v>
                </c:pt>
                <c:pt idx="19">
                  <c:v>491.78492515872296</c:v>
                </c:pt>
                <c:pt idx="20">
                  <c:v>482.6922897927017</c:v>
                </c:pt>
                <c:pt idx="21">
                  <c:v>512.2550986109349</c:v>
                </c:pt>
                <c:pt idx="22">
                  <c:v>533.3946032483858</c:v>
                </c:pt>
                <c:pt idx="23">
                  <c:v>531.9587930190245</c:v>
                </c:pt>
                <c:pt idx="24">
                  <c:v>557.7101834804596</c:v>
                </c:pt>
                <c:pt idx="25">
                  <c:v>603.3725414327548</c:v>
                </c:pt>
                <c:pt idx="26">
                  <c:v>626.4503801779285</c:v>
                </c:pt>
              </c:numCache>
            </c:numRef>
          </c:val>
          <c:smooth val="0"/>
        </c:ser>
        <c:axId val="3283865"/>
        <c:axId val="29554786"/>
      </c:lineChart>
      <c:catAx>
        <c:axId val="5637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7647576"/>
        <c:crosses val="autoZero"/>
        <c:auto val="1"/>
        <c:lblOffset val="100"/>
        <c:tickLblSkip val="1"/>
        <c:noMultiLvlLbl val="0"/>
      </c:catAx>
      <c:valAx>
        <c:axId val="37647576"/>
        <c:scaling>
          <c:orientation val="minMax"/>
          <c:max val="64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FT</a:t>
                </a:r>
              </a:p>
            </c:rich>
          </c:tx>
          <c:layout>
            <c:manualLayout>
              <c:xMode val="factor"/>
              <c:yMode val="factor"/>
              <c:x val="0.026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378847"/>
        <c:crossesAt val="1"/>
        <c:crossBetween val="between"/>
        <c:dispUnits/>
        <c:majorUnit val="20"/>
      </c:valAx>
      <c:catAx>
        <c:axId val="3283865"/>
        <c:scaling>
          <c:orientation val="minMax"/>
        </c:scaling>
        <c:axPos val="b"/>
        <c:delete val="1"/>
        <c:majorTickMark val="in"/>
        <c:minorTickMark val="none"/>
        <c:tickLblPos val="nextTo"/>
        <c:crossAx val="29554786"/>
        <c:crosses val="autoZero"/>
        <c:auto val="1"/>
        <c:lblOffset val="100"/>
        <c:noMultiLvlLbl val="0"/>
      </c:catAx>
      <c:valAx>
        <c:axId val="29554786"/>
        <c:scaling>
          <c:orientation val="minMax"/>
          <c:max val="64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FT</a:t>
                </a:r>
              </a:p>
            </c:rich>
          </c:tx>
          <c:layout>
            <c:manualLayout>
              <c:xMode val="factor"/>
              <c:yMode val="factor"/>
              <c:x val="0.03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8386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4225"/>
          <c:w val="0.65525"/>
          <c:h val="0.11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925"/>
          <c:w val="0.8562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'II-28'!$B$6</c:f>
              <c:strCache>
                <c:ptCount val="1"/>
                <c:pt idx="0">
                  <c:v>VAT-adjusted unprocessed food price inflation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'II-28'!$D$8:$D$34</c:f>
              <c:strCache>
                <c:ptCount val="2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00:Q2</c:v>
                </c:pt>
                <c:pt idx="26">
                  <c:v>00:Q3</c:v>
                </c:pt>
              </c:strCache>
            </c:strRef>
          </c:cat>
          <c:val>
            <c:numRef>
              <c:f>'II-28'!$B$8:$B$34</c:f>
              <c:numCache>
                <c:ptCount val="27"/>
                <c:pt idx="0">
                  <c:v>355.8162302936287</c:v>
                </c:pt>
                <c:pt idx="1">
                  <c:v>358.0627474527992</c:v>
                </c:pt>
                <c:pt idx="2">
                  <c:v>429.75791944685966</c:v>
                </c:pt>
                <c:pt idx="3">
                  <c:v>425.42124590090043</c:v>
                </c:pt>
                <c:pt idx="4">
                  <c:v>428.8413531781642</c:v>
                </c:pt>
                <c:pt idx="5">
                  <c:v>442.0272952575853</c:v>
                </c:pt>
                <c:pt idx="6">
                  <c:v>470.73508269931784</c:v>
                </c:pt>
                <c:pt idx="7">
                  <c:v>461.6983423720602</c:v>
                </c:pt>
                <c:pt idx="8">
                  <c:v>470.10567640882437</c:v>
                </c:pt>
                <c:pt idx="9">
                  <c:v>464.4859736947511</c:v>
                </c:pt>
                <c:pt idx="10">
                  <c:v>450.2738665720291</c:v>
                </c:pt>
                <c:pt idx="11">
                  <c:v>457.4804354294914</c:v>
                </c:pt>
                <c:pt idx="12">
                  <c:v>467.18773035679146</c:v>
                </c:pt>
                <c:pt idx="13">
                  <c:v>453.2316648426623</c:v>
                </c:pt>
                <c:pt idx="14">
                  <c:v>450.13794324127616</c:v>
                </c:pt>
                <c:pt idx="15">
                  <c:v>483.9107204690309</c:v>
                </c:pt>
                <c:pt idx="16">
                  <c:v>481.9380716917198</c:v>
                </c:pt>
                <c:pt idx="17">
                  <c:v>478.28975438727406</c:v>
                </c:pt>
                <c:pt idx="18">
                  <c:v>491.65810371097666</c:v>
                </c:pt>
                <c:pt idx="19">
                  <c:v>481.5339704432302</c:v>
                </c:pt>
                <c:pt idx="20">
                  <c:v>472.63086547680683</c:v>
                </c:pt>
                <c:pt idx="21">
                  <c:v>501.577455702409</c:v>
                </c:pt>
                <c:pt idx="22">
                  <c:v>522.2763203493671</c:v>
                </c:pt>
                <c:pt idx="23">
                  <c:v>520.8704387023763</c:v>
                </c:pt>
                <c:pt idx="24">
                  <c:v>546.0850572458924</c:v>
                </c:pt>
                <c:pt idx="25">
                  <c:v>590.795611392041</c:v>
                </c:pt>
                <c:pt idx="26">
                  <c:v>604.6296580947126</c:v>
                </c:pt>
              </c:numCache>
            </c:numRef>
          </c:val>
          <c:smooth val="0"/>
        </c:ser>
        <c:axId val="64666483"/>
        <c:axId val="45127436"/>
      </c:lineChart>
      <c:lineChart>
        <c:grouping val="standard"/>
        <c:varyColors val="0"/>
        <c:ser>
          <c:idx val="1"/>
          <c:order val="1"/>
          <c:tx>
            <c:strRef>
              <c:f>'II-28'!$C$6</c:f>
              <c:strCache>
                <c:ptCount val="1"/>
                <c:pt idx="0">
                  <c:v>Unprocessed food price inflation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'II-28'!$D$8:$D$34</c:f>
              <c:strCache>
                <c:ptCount val="2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00:Q2</c:v>
                </c:pt>
                <c:pt idx="26">
                  <c:v>00:Q3</c:v>
                </c:pt>
              </c:strCache>
            </c:strRef>
          </c:cat>
          <c:val>
            <c:numRef>
              <c:f>'II-28'!$C$8:$C$34</c:f>
              <c:numCache>
                <c:ptCount val="27"/>
                <c:pt idx="0">
                  <c:v>355.8162302936287</c:v>
                </c:pt>
                <c:pt idx="1">
                  <c:v>358.0627474527992</c:v>
                </c:pt>
                <c:pt idx="2">
                  <c:v>429.75791944685966</c:v>
                </c:pt>
                <c:pt idx="3">
                  <c:v>425.42124590090043</c:v>
                </c:pt>
                <c:pt idx="4">
                  <c:v>428.8413531781642</c:v>
                </c:pt>
                <c:pt idx="5">
                  <c:v>442.0272952575853</c:v>
                </c:pt>
                <c:pt idx="6">
                  <c:v>470.73508269931784</c:v>
                </c:pt>
                <c:pt idx="7">
                  <c:v>461.6983423720602</c:v>
                </c:pt>
                <c:pt idx="8">
                  <c:v>470.10567640882437</c:v>
                </c:pt>
                <c:pt idx="9">
                  <c:v>464.4859736947511</c:v>
                </c:pt>
                <c:pt idx="10">
                  <c:v>450.2738665720291</c:v>
                </c:pt>
                <c:pt idx="11">
                  <c:v>457.4804354294914</c:v>
                </c:pt>
                <c:pt idx="12">
                  <c:v>467.18773035679146</c:v>
                </c:pt>
                <c:pt idx="13">
                  <c:v>453.2316648426623</c:v>
                </c:pt>
                <c:pt idx="14">
                  <c:v>450.13794324127616</c:v>
                </c:pt>
                <c:pt idx="15">
                  <c:v>483.9107204690309</c:v>
                </c:pt>
                <c:pt idx="16">
                  <c:v>491.5010082022747</c:v>
                </c:pt>
                <c:pt idx="17">
                  <c:v>488.4716458301461</c:v>
                </c:pt>
                <c:pt idx="18">
                  <c:v>502.124582227554</c:v>
                </c:pt>
                <c:pt idx="19">
                  <c:v>491.78492515872296</c:v>
                </c:pt>
                <c:pt idx="20">
                  <c:v>482.6922897927017</c:v>
                </c:pt>
                <c:pt idx="21">
                  <c:v>512.2550986109349</c:v>
                </c:pt>
                <c:pt idx="22">
                  <c:v>533.3946032483858</c:v>
                </c:pt>
                <c:pt idx="23">
                  <c:v>531.9587930190245</c:v>
                </c:pt>
                <c:pt idx="24">
                  <c:v>557.7101834804596</c:v>
                </c:pt>
                <c:pt idx="25">
                  <c:v>603.3725414327548</c:v>
                </c:pt>
                <c:pt idx="26">
                  <c:v>626.4503801779285</c:v>
                </c:pt>
              </c:numCache>
            </c:numRef>
          </c:val>
          <c:smooth val="0"/>
        </c:ser>
        <c:axId val="3493741"/>
        <c:axId val="31443670"/>
      </c:lineChart>
      <c:catAx>
        <c:axId val="64666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5127436"/>
        <c:crosses val="autoZero"/>
        <c:auto val="1"/>
        <c:lblOffset val="100"/>
        <c:tickLblSkip val="1"/>
        <c:noMultiLvlLbl val="0"/>
      </c:catAx>
      <c:valAx>
        <c:axId val="45127436"/>
        <c:scaling>
          <c:orientation val="minMax"/>
          <c:max val="64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666483"/>
        <c:crossesAt val="1"/>
        <c:crossBetween val="between"/>
        <c:dispUnits/>
        <c:majorUnit val="20"/>
      </c:valAx>
      <c:catAx>
        <c:axId val="3493741"/>
        <c:scaling>
          <c:orientation val="minMax"/>
        </c:scaling>
        <c:axPos val="b"/>
        <c:delete val="1"/>
        <c:majorTickMark val="in"/>
        <c:minorTickMark val="none"/>
        <c:tickLblPos val="nextTo"/>
        <c:crossAx val="31443670"/>
        <c:crosses val="autoZero"/>
        <c:auto val="1"/>
        <c:lblOffset val="100"/>
        <c:noMultiLvlLbl val="0"/>
      </c:catAx>
      <c:valAx>
        <c:axId val="31443670"/>
        <c:scaling>
          <c:orientation val="minMax"/>
          <c:max val="64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FT</a:t>
                </a:r>
              </a:p>
            </c:rich>
          </c:tx>
          <c:layout>
            <c:manualLayout>
              <c:xMode val="factor"/>
              <c:yMode val="factor"/>
              <c:x val="0.029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93741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75"/>
          <c:y val="0.83925"/>
          <c:w val="0.669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325"/>
          <c:w val="0.88125"/>
          <c:h val="0.83325"/>
        </c:manualLayout>
      </c:layout>
      <c:lineChart>
        <c:grouping val="standard"/>
        <c:varyColors val="0"/>
        <c:ser>
          <c:idx val="1"/>
          <c:order val="0"/>
          <c:tx>
            <c:strRef>
              <c:f>'II-29'!$B$7</c:f>
              <c:strCache>
                <c:ptCount val="1"/>
                <c:pt idx="0">
                  <c:v>Feldolgozott élelmiszer infláció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'II-29'!$A$8:$A$34</c:f>
              <c:strCache>
                <c:ptCount val="27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</c:strCache>
            </c:strRef>
          </c:cat>
          <c:val>
            <c:numRef>
              <c:f>'II-29'!$B$8:$B$34</c:f>
              <c:numCache>
                <c:ptCount val="27"/>
                <c:pt idx="0">
                  <c:v>5.767447861078434</c:v>
                </c:pt>
                <c:pt idx="1">
                  <c:v>5.19787579605826</c:v>
                </c:pt>
                <c:pt idx="2">
                  <c:v>17.438873021865753</c:v>
                </c:pt>
                <c:pt idx="3">
                  <c:v>16.152192359300056</c:v>
                </c:pt>
                <c:pt idx="4">
                  <c:v>21.619760267106702</c:v>
                </c:pt>
                <c:pt idx="5">
                  <c:v>15.318441390725624</c:v>
                </c:pt>
                <c:pt idx="6">
                  <c:v>7.5556166254358015</c:v>
                </c:pt>
                <c:pt idx="7">
                  <c:v>4.872535289155833</c:v>
                </c:pt>
                <c:pt idx="8">
                  <c:v>4.450612073868632</c:v>
                </c:pt>
                <c:pt idx="9">
                  <c:v>7.751057836357855</c:v>
                </c:pt>
                <c:pt idx="10">
                  <c:v>3.05295817732929</c:v>
                </c:pt>
                <c:pt idx="11">
                  <c:v>0.6297341779041954</c:v>
                </c:pt>
                <c:pt idx="12">
                  <c:v>-0.284674395553719</c:v>
                </c:pt>
                <c:pt idx="13">
                  <c:v>1.747454970858664</c:v>
                </c:pt>
                <c:pt idx="14">
                  <c:v>3.324849874745972</c:v>
                </c:pt>
                <c:pt idx="15">
                  <c:v>4.983613442692492</c:v>
                </c:pt>
                <c:pt idx="16">
                  <c:v>12.592536793217036</c:v>
                </c:pt>
                <c:pt idx="17">
                  <c:v>4.409336996399604</c:v>
                </c:pt>
                <c:pt idx="18">
                  <c:v>3.829092698220693</c:v>
                </c:pt>
                <c:pt idx="19">
                  <c:v>1.332686105290759</c:v>
                </c:pt>
                <c:pt idx="20">
                  <c:v>-2.1294620179495016</c:v>
                </c:pt>
                <c:pt idx="21">
                  <c:v>1.2232244037788886</c:v>
                </c:pt>
                <c:pt idx="22">
                  <c:v>-0.8132075688303653</c:v>
                </c:pt>
                <c:pt idx="23">
                  <c:v>1.2916282844439797</c:v>
                </c:pt>
                <c:pt idx="24">
                  <c:v>-1.5575864515358417</c:v>
                </c:pt>
                <c:pt idx="25">
                  <c:v>5.6777398504070264</c:v>
                </c:pt>
                <c:pt idx="26">
                  <c:v>21.582499514907518</c:v>
                </c:pt>
              </c:numCache>
            </c:numRef>
          </c:val>
          <c:smooth val="0"/>
        </c:ser>
        <c:axId val="14557575"/>
        <c:axId val="63909312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6600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'II-29'!$B$8:$B$34</c:f>
              <c:numCache>
                <c:ptCount val="27"/>
                <c:pt idx="0">
                  <c:v>5.767447861078434</c:v>
                </c:pt>
                <c:pt idx="1">
                  <c:v>5.19787579605826</c:v>
                </c:pt>
                <c:pt idx="2">
                  <c:v>17.438873021865753</c:v>
                </c:pt>
                <c:pt idx="3">
                  <c:v>16.152192359300056</c:v>
                </c:pt>
                <c:pt idx="4">
                  <c:v>21.619760267106702</c:v>
                </c:pt>
                <c:pt idx="5">
                  <c:v>15.318441390725624</c:v>
                </c:pt>
                <c:pt idx="6">
                  <c:v>7.5556166254358015</c:v>
                </c:pt>
                <c:pt idx="7">
                  <c:v>4.872535289155833</c:v>
                </c:pt>
                <c:pt idx="8">
                  <c:v>4.450612073868632</c:v>
                </c:pt>
                <c:pt idx="9">
                  <c:v>7.751057836357855</c:v>
                </c:pt>
                <c:pt idx="10">
                  <c:v>3.05295817732929</c:v>
                </c:pt>
                <c:pt idx="11">
                  <c:v>0.6297341779041954</c:v>
                </c:pt>
                <c:pt idx="12">
                  <c:v>-0.284674395553719</c:v>
                </c:pt>
                <c:pt idx="13">
                  <c:v>1.747454970858664</c:v>
                </c:pt>
                <c:pt idx="14">
                  <c:v>3.324849874745972</c:v>
                </c:pt>
                <c:pt idx="15">
                  <c:v>4.983613442692492</c:v>
                </c:pt>
                <c:pt idx="16">
                  <c:v>12.592536793217036</c:v>
                </c:pt>
                <c:pt idx="17">
                  <c:v>4.409336996399604</c:v>
                </c:pt>
                <c:pt idx="18">
                  <c:v>3.829092698220693</c:v>
                </c:pt>
                <c:pt idx="19">
                  <c:v>1.332686105290759</c:v>
                </c:pt>
                <c:pt idx="20">
                  <c:v>-2.1294620179495016</c:v>
                </c:pt>
                <c:pt idx="21">
                  <c:v>1.2232244037788886</c:v>
                </c:pt>
                <c:pt idx="22">
                  <c:v>-0.8132075688303653</c:v>
                </c:pt>
                <c:pt idx="23">
                  <c:v>1.2916282844439797</c:v>
                </c:pt>
                <c:pt idx="24">
                  <c:v>-1.5575864515358417</c:v>
                </c:pt>
                <c:pt idx="25">
                  <c:v>5.6777398504070264</c:v>
                </c:pt>
                <c:pt idx="26">
                  <c:v>21.582499514907518</c:v>
                </c:pt>
              </c:numCache>
            </c:numRef>
          </c:val>
          <c:smooth val="0"/>
        </c:ser>
        <c:axId val="38312897"/>
        <c:axId val="9271754"/>
      </c:lineChart>
      <c:catAx>
        <c:axId val="1455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909312"/>
        <c:crosses val="autoZero"/>
        <c:auto val="1"/>
        <c:lblOffset val="100"/>
        <c:tickLblSkip val="1"/>
        <c:noMultiLvlLbl val="0"/>
      </c:catAx>
      <c:valAx>
        <c:axId val="63909312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557575"/>
        <c:crossesAt val="1"/>
        <c:crossBetween val="between"/>
        <c:dispUnits/>
      </c:valAx>
      <c:catAx>
        <c:axId val="38312897"/>
        <c:scaling>
          <c:orientation val="minMax"/>
        </c:scaling>
        <c:axPos val="b"/>
        <c:delete val="1"/>
        <c:majorTickMark val="in"/>
        <c:minorTickMark val="none"/>
        <c:tickLblPos val="nextTo"/>
        <c:crossAx val="9271754"/>
        <c:crosses val="autoZero"/>
        <c:auto val="1"/>
        <c:lblOffset val="100"/>
        <c:noMultiLvlLbl val="0"/>
      </c:catAx>
      <c:valAx>
        <c:axId val="9271754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3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3128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.04475"/>
          <c:y val="0.1565"/>
          <c:w val="0.909"/>
          <c:h val="0.7295"/>
        </c:manualLayout>
      </c:layout>
      <c:lineChart>
        <c:grouping val="standard"/>
        <c:varyColors val="0"/>
        <c:ser>
          <c:idx val="1"/>
          <c:order val="0"/>
          <c:tx>
            <c:strRef>
              <c:f>'II-29'!$B$6</c:f>
              <c:strCache>
                <c:ptCount val="1"/>
                <c:pt idx="0">
                  <c:v>Processed food price inflation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'II-29'!$C$8:$C$34</c:f>
              <c:strCache>
                <c:ptCount val="2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00:Q2</c:v>
                </c:pt>
                <c:pt idx="26">
                  <c:v>00:Q3</c:v>
                </c:pt>
              </c:strCache>
            </c:strRef>
          </c:cat>
          <c:val>
            <c:numRef>
              <c:f>'II-29'!$B$8:$B$34</c:f>
              <c:numCache>
                <c:ptCount val="27"/>
                <c:pt idx="0">
                  <c:v>5.767447861078434</c:v>
                </c:pt>
                <c:pt idx="1">
                  <c:v>5.19787579605826</c:v>
                </c:pt>
                <c:pt idx="2">
                  <c:v>17.438873021865753</c:v>
                </c:pt>
                <c:pt idx="3">
                  <c:v>16.152192359300056</c:v>
                </c:pt>
                <c:pt idx="4">
                  <c:v>21.619760267106702</c:v>
                </c:pt>
                <c:pt idx="5">
                  <c:v>15.318441390725624</c:v>
                </c:pt>
                <c:pt idx="6">
                  <c:v>7.5556166254358015</c:v>
                </c:pt>
                <c:pt idx="7">
                  <c:v>4.872535289155833</c:v>
                </c:pt>
                <c:pt idx="8">
                  <c:v>4.450612073868632</c:v>
                </c:pt>
                <c:pt idx="9">
                  <c:v>7.751057836357855</c:v>
                </c:pt>
                <c:pt idx="10">
                  <c:v>3.05295817732929</c:v>
                </c:pt>
                <c:pt idx="11">
                  <c:v>0.6297341779041954</c:v>
                </c:pt>
                <c:pt idx="12">
                  <c:v>-0.284674395553719</c:v>
                </c:pt>
                <c:pt idx="13">
                  <c:v>1.747454970858664</c:v>
                </c:pt>
                <c:pt idx="14">
                  <c:v>3.324849874745972</c:v>
                </c:pt>
                <c:pt idx="15">
                  <c:v>4.983613442692492</c:v>
                </c:pt>
                <c:pt idx="16">
                  <c:v>12.592536793217036</c:v>
                </c:pt>
                <c:pt idx="17">
                  <c:v>4.409336996399604</c:v>
                </c:pt>
                <c:pt idx="18">
                  <c:v>3.829092698220693</c:v>
                </c:pt>
                <c:pt idx="19">
                  <c:v>1.332686105290759</c:v>
                </c:pt>
                <c:pt idx="20">
                  <c:v>-2.1294620179495016</c:v>
                </c:pt>
                <c:pt idx="21">
                  <c:v>1.2232244037788886</c:v>
                </c:pt>
                <c:pt idx="22">
                  <c:v>-0.8132075688303653</c:v>
                </c:pt>
                <c:pt idx="23">
                  <c:v>1.2916282844439797</c:v>
                </c:pt>
                <c:pt idx="24">
                  <c:v>-1.5575864515358417</c:v>
                </c:pt>
                <c:pt idx="25">
                  <c:v>5.6777398504070264</c:v>
                </c:pt>
                <c:pt idx="26">
                  <c:v>21.582499514907518</c:v>
                </c:pt>
              </c:numCache>
            </c:numRef>
          </c:val>
          <c:smooth val="0"/>
        </c:ser>
        <c:axId val="16336923"/>
        <c:axId val="12814580"/>
      </c:lineChart>
      <c:catAx>
        <c:axId val="1633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2814580"/>
        <c:crosses val="autoZero"/>
        <c:auto val="1"/>
        <c:lblOffset val="100"/>
        <c:tickLblSkip val="1"/>
        <c:noMultiLvlLbl val="0"/>
      </c:catAx>
      <c:valAx>
        <c:axId val="12814580"/>
        <c:scaling>
          <c:orientation val="minMax"/>
          <c:max val="4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3369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75"/>
          <c:y val="0.9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5"/>
          <c:w val="0.8825"/>
          <c:h val="0.69475"/>
        </c:manualLayout>
      </c:layout>
      <c:lineChart>
        <c:grouping val="standard"/>
        <c:varyColors val="0"/>
        <c:ser>
          <c:idx val="0"/>
          <c:order val="0"/>
          <c:tx>
            <c:strRef>
              <c:f>'II-30'!$B$7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'II-30'!$A$8:$A$63</c:f>
              <c:strCache/>
            </c:strRef>
          </c:cat>
          <c:val>
            <c:numRef>
              <c:f>'II-30'!$B$8:$B$63</c:f>
              <c:numCache/>
            </c:numRef>
          </c:val>
          <c:smooth val="0"/>
        </c:ser>
        <c:ser>
          <c:idx val="1"/>
          <c:order val="1"/>
          <c:tx>
            <c:strRef>
              <c:f>'II-30'!$C$7</c:f>
              <c:strCache>
                <c:ptCount val="1"/>
                <c:pt idx="0">
                  <c:v>Közép-európai országok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'II-30'!$A$8:$A$63</c:f>
              <c:strCache/>
            </c:strRef>
          </c:cat>
          <c:val>
            <c:numRef>
              <c:f>'II-30'!$C$8:$C$63</c:f>
              <c:numCache/>
            </c:numRef>
          </c:val>
          <c:smooth val="0"/>
        </c:ser>
        <c:ser>
          <c:idx val="2"/>
          <c:order val="2"/>
          <c:tx>
            <c:strRef>
              <c:f>'II-30'!$D$7</c:f>
              <c:strCache>
                <c:ptCount val="1"/>
                <c:pt idx="0">
                  <c:v>Balti országok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'II-30'!$A$8:$A$63</c:f>
              <c:strCache/>
            </c:strRef>
          </c:cat>
          <c:val>
            <c:numRef>
              <c:f>'II-30'!$D$8:$D$63</c:f>
              <c:numCache/>
            </c:numRef>
          </c:val>
          <c:smooth val="0"/>
        </c:ser>
        <c:axId val="48222357"/>
        <c:axId val="31348030"/>
      </c:lineChart>
      <c:lineChart>
        <c:grouping val="standard"/>
        <c:varyColors val="0"/>
        <c:ser>
          <c:idx val="3"/>
          <c:order val="3"/>
          <c:tx>
            <c:strRef>
              <c:f>'II-30'!$E$7</c:f>
              <c:strCache>
                <c:ptCount val="1"/>
                <c:pt idx="0">
                  <c:v>Ciprus, Málta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'II-30'!$A$8:$A$63</c:f>
              <c:strCache/>
            </c:strRef>
          </c:cat>
          <c:val>
            <c:numRef>
              <c:f>'II-30'!$E$8:$E$63</c:f>
              <c:numCache/>
            </c:numRef>
          </c:val>
          <c:smooth val="0"/>
        </c:ser>
        <c:axId val="13696815"/>
        <c:axId val="56162472"/>
      </c:lineChart>
      <c:catAx>
        <c:axId val="48222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1348030"/>
        <c:crosses val="autoZero"/>
        <c:auto val="1"/>
        <c:lblOffset val="100"/>
        <c:tickLblSkip val="2"/>
        <c:noMultiLvlLbl val="0"/>
      </c:catAx>
      <c:valAx>
        <c:axId val="313480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22357"/>
        <c:crossesAt val="1"/>
        <c:crossBetween val="between"/>
        <c:dispUnits/>
        <c:majorUnit val="1"/>
      </c:valAx>
      <c:catAx>
        <c:axId val="13696815"/>
        <c:scaling>
          <c:orientation val="minMax"/>
        </c:scaling>
        <c:axPos val="b"/>
        <c:delete val="1"/>
        <c:majorTickMark val="in"/>
        <c:minorTickMark val="none"/>
        <c:tickLblPos val="nextTo"/>
        <c:crossAx val="56162472"/>
        <c:crosses val="autoZero"/>
        <c:auto val="1"/>
        <c:lblOffset val="100"/>
        <c:noMultiLvlLbl val="0"/>
      </c:catAx>
      <c:valAx>
        <c:axId val="56162472"/>
        <c:scaling>
          <c:orientation val="minMax"/>
          <c:max val="10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696815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475"/>
          <c:w val="1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'II-3'!$B$8</c:f>
              <c:strCache>
                <c:ptCount val="1"/>
                <c:pt idx="0">
                  <c:v>EABCI (left scale)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'II-3'!$F$9:$F$55</c:f>
              <c:strCache>
                <c:ptCount val="47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  <c:pt idx="38">
                  <c:v>04:Q3</c:v>
                </c:pt>
                <c:pt idx="39">
                  <c:v>04:Q4</c:v>
                </c:pt>
                <c:pt idx="40">
                  <c:v>05:Q1</c:v>
                </c:pt>
                <c:pt idx="41">
                  <c:v>05:Q2</c:v>
                </c:pt>
                <c:pt idx="42">
                  <c:v>05:Q3</c:v>
                </c:pt>
                <c:pt idx="43">
                  <c:v>05:Q4</c:v>
                </c:pt>
                <c:pt idx="44">
                  <c:v>06:Q1</c:v>
                </c:pt>
                <c:pt idx="45">
                  <c:v>06:Q2</c:v>
                </c:pt>
                <c:pt idx="46">
                  <c:v>06:Q3</c:v>
                </c:pt>
              </c:strCache>
            </c:strRef>
          </c:cat>
          <c:val>
            <c:numRef>
              <c:f>'II-3'!$B$9:$B$55</c:f>
              <c:numCache>
                <c:ptCount val="47"/>
                <c:pt idx="0">
                  <c:v>1.4533333333333331</c:v>
                </c:pt>
                <c:pt idx="1">
                  <c:v>1.0266666666666666</c:v>
                </c:pt>
                <c:pt idx="2">
                  <c:v>0.5466666666666666</c:v>
                </c:pt>
                <c:pt idx="3">
                  <c:v>-0.18666666666666665</c:v>
                </c:pt>
                <c:pt idx="4">
                  <c:v>-0.95</c:v>
                </c:pt>
                <c:pt idx="5">
                  <c:v>-1.2666666666666666</c:v>
                </c:pt>
                <c:pt idx="6">
                  <c:v>-1.05</c:v>
                </c:pt>
                <c:pt idx="7">
                  <c:v>-0.71</c:v>
                </c:pt>
                <c:pt idx="8">
                  <c:v>-0.37333333333333335</c:v>
                </c:pt>
                <c:pt idx="9">
                  <c:v>0.17666666666666667</c:v>
                </c:pt>
                <c:pt idx="10">
                  <c:v>0.76</c:v>
                </c:pt>
                <c:pt idx="11">
                  <c:v>0.9866666666666667</c:v>
                </c:pt>
                <c:pt idx="12">
                  <c:v>1.12</c:v>
                </c:pt>
                <c:pt idx="13">
                  <c:v>1.05</c:v>
                </c:pt>
                <c:pt idx="14">
                  <c:v>0.75</c:v>
                </c:pt>
                <c:pt idx="15">
                  <c:v>-0.1</c:v>
                </c:pt>
                <c:pt idx="16">
                  <c:v>-0.52</c:v>
                </c:pt>
                <c:pt idx="17">
                  <c:v>-0.4733333333333334</c:v>
                </c:pt>
                <c:pt idx="18">
                  <c:v>-0.02666666666666666</c:v>
                </c:pt>
                <c:pt idx="19">
                  <c:v>0.6</c:v>
                </c:pt>
                <c:pt idx="20">
                  <c:v>1.1233333333333333</c:v>
                </c:pt>
                <c:pt idx="21">
                  <c:v>1.4233333333333331</c:v>
                </c:pt>
                <c:pt idx="22">
                  <c:v>1.3966666666666665</c:v>
                </c:pt>
                <c:pt idx="23">
                  <c:v>1.2533333333333332</c:v>
                </c:pt>
                <c:pt idx="24">
                  <c:v>0.7966666666666667</c:v>
                </c:pt>
                <c:pt idx="25">
                  <c:v>0.04</c:v>
                </c:pt>
                <c:pt idx="26">
                  <c:v>-0.6266666666666666</c:v>
                </c:pt>
                <c:pt idx="27">
                  <c:v>-1.18</c:v>
                </c:pt>
                <c:pt idx="28">
                  <c:v>-0.95</c:v>
                </c:pt>
                <c:pt idx="29">
                  <c:v>-0.4633333333333334</c:v>
                </c:pt>
                <c:pt idx="30">
                  <c:v>-0.5866666666666667</c:v>
                </c:pt>
                <c:pt idx="31">
                  <c:v>-0.33666666666666667</c:v>
                </c:pt>
                <c:pt idx="32">
                  <c:v>-0.4466666666666666</c:v>
                </c:pt>
                <c:pt idx="33">
                  <c:v>-0.6666666666666666</c:v>
                </c:pt>
                <c:pt idx="34">
                  <c:v>-0.6533333333333333</c:v>
                </c:pt>
                <c:pt idx="35">
                  <c:v>-0.1366666666666667</c:v>
                </c:pt>
                <c:pt idx="36">
                  <c:v>-0.06666666666666667</c:v>
                </c:pt>
                <c:pt idx="37">
                  <c:v>0.2866666666666667</c:v>
                </c:pt>
                <c:pt idx="38">
                  <c:v>0.4766666666666666</c:v>
                </c:pt>
                <c:pt idx="39">
                  <c:v>0.41</c:v>
                </c:pt>
                <c:pt idx="40">
                  <c:v>0.11</c:v>
                </c:pt>
                <c:pt idx="41">
                  <c:v>-0.37</c:v>
                </c:pt>
                <c:pt idx="42">
                  <c:v>-0.07333333333333333</c:v>
                </c:pt>
                <c:pt idx="43">
                  <c:v>0.19</c:v>
                </c:pt>
                <c:pt idx="44">
                  <c:v>0.5566666666666666</c:v>
                </c:pt>
                <c:pt idx="45">
                  <c:v>1.2033333333333331</c:v>
                </c:pt>
                <c:pt idx="46">
                  <c:v>1.35</c:v>
                </c:pt>
              </c:numCache>
            </c:numRef>
          </c:val>
          <c:smooth val="0"/>
        </c:ser>
        <c:axId val="66511795"/>
        <c:axId val="61735244"/>
      </c:lineChart>
      <c:lineChart>
        <c:grouping val="standard"/>
        <c:varyColors val="0"/>
        <c:ser>
          <c:idx val="1"/>
          <c:order val="1"/>
          <c:tx>
            <c:strRef>
              <c:f>'II-3'!$C$8</c:f>
              <c:strCache>
                <c:ptCount val="1"/>
                <c:pt idx="0">
                  <c:v>IFO climate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'II-3'!$F$9:$F$55</c:f>
              <c:strCache>
                <c:ptCount val="47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  <c:pt idx="38">
                  <c:v>04:Q3</c:v>
                </c:pt>
                <c:pt idx="39">
                  <c:v>04:Q4</c:v>
                </c:pt>
                <c:pt idx="40">
                  <c:v>05:Q1</c:v>
                </c:pt>
                <c:pt idx="41">
                  <c:v>05:Q2</c:v>
                </c:pt>
                <c:pt idx="42">
                  <c:v>05:Q3</c:v>
                </c:pt>
                <c:pt idx="43">
                  <c:v>05:Q4</c:v>
                </c:pt>
                <c:pt idx="44">
                  <c:v>06:Q1</c:v>
                </c:pt>
                <c:pt idx="45">
                  <c:v>06:Q2</c:v>
                </c:pt>
                <c:pt idx="46">
                  <c:v>06:Q3</c:v>
                </c:pt>
              </c:strCache>
            </c:strRef>
          </c:cat>
          <c:val>
            <c:numRef>
              <c:f>'II-3'!$C$9:$C$55</c:f>
              <c:numCache>
                <c:ptCount val="47"/>
                <c:pt idx="0">
                  <c:v>-0.7</c:v>
                </c:pt>
                <c:pt idx="1">
                  <c:v>-6.966666666666666</c:v>
                </c:pt>
                <c:pt idx="2">
                  <c:v>-13.066666666666668</c:v>
                </c:pt>
                <c:pt idx="3">
                  <c:v>-15.7</c:v>
                </c:pt>
                <c:pt idx="4">
                  <c:v>-19.466666666666665</c:v>
                </c:pt>
                <c:pt idx="5">
                  <c:v>-20.066666666666666</c:v>
                </c:pt>
                <c:pt idx="6">
                  <c:v>-14.933333333333332</c:v>
                </c:pt>
                <c:pt idx="7">
                  <c:v>-12.9</c:v>
                </c:pt>
                <c:pt idx="8">
                  <c:v>-11.833333333333334</c:v>
                </c:pt>
                <c:pt idx="9">
                  <c:v>-8.333333333333334</c:v>
                </c:pt>
                <c:pt idx="10">
                  <c:v>-3.733333333333333</c:v>
                </c:pt>
                <c:pt idx="11">
                  <c:v>-2.2</c:v>
                </c:pt>
                <c:pt idx="12">
                  <c:v>-3.5</c:v>
                </c:pt>
                <c:pt idx="13">
                  <c:v>-1.9</c:v>
                </c:pt>
                <c:pt idx="14">
                  <c:v>-5.066666666666666</c:v>
                </c:pt>
                <c:pt idx="15">
                  <c:v>-10.933333333333332</c:v>
                </c:pt>
                <c:pt idx="16">
                  <c:v>-14.133333333333335</c:v>
                </c:pt>
                <c:pt idx="17">
                  <c:v>-12.6</c:v>
                </c:pt>
                <c:pt idx="18">
                  <c:v>-7.766666666666666</c:v>
                </c:pt>
                <c:pt idx="19">
                  <c:v>-2.6333333333333333</c:v>
                </c:pt>
                <c:pt idx="20">
                  <c:v>0.2333333333333334</c:v>
                </c:pt>
                <c:pt idx="21">
                  <c:v>2</c:v>
                </c:pt>
                <c:pt idx="22">
                  <c:v>-1.7666666666666666</c:v>
                </c:pt>
                <c:pt idx="23">
                  <c:v>-3.5666666666666664</c:v>
                </c:pt>
                <c:pt idx="24">
                  <c:v>-6.7</c:v>
                </c:pt>
                <c:pt idx="25">
                  <c:v>-14.366666666666667</c:v>
                </c:pt>
                <c:pt idx="26">
                  <c:v>-19.366666666666667</c:v>
                </c:pt>
                <c:pt idx="27">
                  <c:v>-24.9</c:v>
                </c:pt>
                <c:pt idx="28">
                  <c:v>-21.03333333333333</c:v>
                </c:pt>
                <c:pt idx="29">
                  <c:v>-18</c:v>
                </c:pt>
                <c:pt idx="30">
                  <c:v>-21.666666666666668</c:v>
                </c:pt>
                <c:pt idx="31">
                  <c:v>-25.233333333333334</c:v>
                </c:pt>
                <c:pt idx="32">
                  <c:v>-23.333333333333332</c:v>
                </c:pt>
                <c:pt idx="33">
                  <c:v>-21.4</c:v>
                </c:pt>
                <c:pt idx="34">
                  <c:v>-15.7</c:v>
                </c:pt>
                <c:pt idx="35">
                  <c:v>-8.1</c:v>
                </c:pt>
                <c:pt idx="36">
                  <c:v>-8.833333333333334</c:v>
                </c:pt>
                <c:pt idx="37">
                  <c:v>-10.366666666666667</c:v>
                </c:pt>
                <c:pt idx="38">
                  <c:v>-10.5</c:v>
                </c:pt>
                <c:pt idx="39">
                  <c:v>-9.8</c:v>
                </c:pt>
                <c:pt idx="40">
                  <c:v>-10.5</c:v>
                </c:pt>
                <c:pt idx="41">
                  <c:v>-14.866666666666667</c:v>
                </c:pt>
                <c:pt idx="42">
                  <c:v>-9.9</c:v>
                </c:pt>
                <c:pt idx="43">
                  <c:v>-3.3666666666666667</c:v>
                </c:pt>
                <c:pt idx="44">
                  <c:v>6.4</c:v>
                </c:pt>
                <c:pt idx="45">
                  <c:v>11.4</c:v>
                </c:pt>
                <c:pt idx="46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'II-3'!$D$8</c:f>
              <c:strCache>
                <c:ptCount val="1"/>
                <c:pt idx="0">
                  <c:v>IFO situation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'II-3'!$D$9:$D$55</c:f>
              <c:numCache>
                <c:ptCount val="47"/>
                <c:pt idx="0">
                  <c:v>-5.4</c:v>
                </c:pt>
                <c:pt idx="1">
                  <c:v>-8.666666666666666</c:v>
                </c:pt>
                <c:pt idx="2">
                  <c:v>-15.833333333333334</c:v>
                </c:pt>
                <c:pt idx="3">
                  <c:v>-20.36666666666667</c:v>
                </c:pt>
                <c:pt idx="4">
                  <c:v>-25.7</c:v>
                </c:pt>
                <c:pt idx="5">
                  <c:v>-28.4</c:v>
                </c:pt>
                <c:pt idx="6">
                  <c:v>-23.233333333333334</c:v>
                </c:pt>
                <c:pt idx="7">
                  <c:v>-22.6</c:v>
                </c:pt>
                <c:pt idx="8">
                  <c:v>-19.9</c:v>
                </c:pt>
                <c:pt idx="9">
                  <c:v>-14.166666666666666</c:v>
                </c:pt>
                <c:pt idx="10">
                  <c:v>-10.433333333333334</c:v>
                </c:pt>
                <c:pt idx="11">
                  <c:v>-7.066666666666666</c:v>
                </c:pt>
                <c:pt idx="12">
                  <c:v>-6.033333333333332</c:v>
                </c:pt>
                <c:pt idx="13">
                  <c:v>-4.2</c:v>
                </c:pt>
                <c:pt idx="14">
                  <c:v>-6.066666666666666</c:v>
                </c:pt>
                <c:pt idx="15">
                  <c:v>-10.9</c:v>
                </c:pt>
                <c:pt idx="16">
                  <c:v>-15.3</c:v>
                </c:pt>
                <c:pt idx="17">
                  <c:v>-16.966666666666665</c:v>
                </c:pt>
                <c:pt idx="18">
                  <c:v>-13.533333333333333</c:v>
                </c:pt>
                <c:pt idx="19">
                  <c:v>-8.366666666666665</c:v>
                </c:pt>
                <c:pt idx="20">
                  <c:v>-6.566666666666667</c:v>
                </c:pt>
                <c:pt idx="21">
                  <c:v>-0.8666666666666667</c:v>
                </c:pt>
                <c:pt idx="22">
                  <c:v>-3.6666666666666665</c:v>
                </c:pt>
                <c:pt idx="23">
                  <c:v>-4.433333333333333</c:v>
                </c:pt>
                <c:pt idx="24">
                  <c:v>-5.833333333333333</c:v>
                </c:pt>
                <c:pt idx="25">
                  <c:v>-15.066666666666668</c:v>
                </c:pt>
                <c:pt idx="26">
                  <c:v>-21.566666666666663</c:v>
                </c:pt>
                <c:pt idx="27">
                  <c:v>-28.733333333333334</c:v>
                </c:pt>
                <c:pt idx="28">
                  <c:v>-31.8</c:v>
                </c:pt>
                <c:pt idx="29">
                  <c:v>-33</c:v>
                </c:pt>
                <c:pt idx="30">
                  <c:v>-33.733333333333334</c:v>
                </c:pt>
                <c:pt idx="31">
                  <c:v>-33.5</c:v>
                </c:pt>
                <c:pt idx="32">
                  <c:v>-31.033333333333335</c:v>
                </c:pt>
                <c:pt idx="33">
                  <c:v>-29.266666666666666</c:v>
                </c:pt>
                <c:pt idx="34">
                  <c:v>-27.03333333333333</c:v>
                </c:pt>
                <c:pt idx="35">
                  <c:v>-21.2</c:v>
                </c:pt>
                <c:pt idx="36">
                  <c:v>-20.133333333333333</c:v>
                </c:pt>
                <c:pt idx="37">
                  <c:v>-17.6</c:v>
                </c:pt>
                <c:pt idx="38">
                  <c:v>-16.866666666666667</c:v>
                </c:pt>
                <c:pt idx="39">
                  <c:v>-14.9</c:v>
                </c:pt>
                <c:pt idx="40">
                  <c:v>-15.666666666666666</c:v>
                </c:pt>
                <c:pt idx="41">
                  <c:v>-18.46666666666667</c:v>
                </c:pt>
                <c:pt idx="42">
                  <c:v>-14.633333333333335</c:v>
                </c:pt>
                <c:pt idx="43">
                  <c:v>-7.966666666666666</c:v>
                </c:pt>
                <c:pt idx="44">
                  <c:v>0.9666666666666668</c:v>
                </c:pt>
                <c:pt idx="45">
                  <c:v>11.333333333333334</c:v>
                </c:pt>
                <c:pt idx="46">
                  <c:v>14.833333333333334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'II-3'!$E$8</c:f>
              <c:strCache>
                <c:ptCount val="1"/>
                <c:pt idx="0">
                  <c:v>IFO expectations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'II-3'!$E$9:$E$55</c:f>
              <c:numCache>
                <c:ptCount val="47"/>
                <c:pt idx="0">
                  <c:v>4.133333333333333</c:v>
                </c:pt>
                <c:pt idx="1">
                  <c:v>-5.2</c:v>
                </c:pt>
                <c:pt idx="2">
                  <c:v>-10.233333333333333</c:v>
                </c:pt>
                <c:pt idx="3">
                  <c:v>-10.933333333333332</c:v>
                </c:pt>
                <c:pt idx="4">
                  <c:v>-12.933333333333332</c:v>
                </c:pt>
                <c:pt idx="5">
                  <c:v>-11.366666666666665</c:v>
                </c:pt>
                <c:pt idx="6">
                  <c:v>-6.266666666666667</c:v>
                </c:pt>
                <c:pt idx="7">
                  <c:v>-2.6333333333333333</c:v>
                </c:pt>
                <c:pt idx="8">
                  <c:v>-3.4</c:v>
                </c:pt>
                <c:pt idx="9">
                  <c:v>-2.3333333333333335</c:v>
                </c:pt>
                <c:pt idx="10">
                  <c:v>3.1333333333333333</c:v>
                </c:pt>
                <c:pt idx="11">
                  <c:v>2.8</c:v>
                </c:pt>
                <c:pt idx="12">
                  <c:v>-0.9</c:v>
                </c:pt>
                <c:pt idx="13">
                  <c:v>0.3333333333333333</c:v>
                </c:pt>
                <c:pt idx="14">
                  <c:v>-4.1</c:v>
                </c:pt>
                <c:pt idx="15">
                  <c:v>-10.933333333333332</c:v>
                </c:pt>
                <c:pt idx="16">
                  <c:v>-12.933333333333332</c:v>
                </c:pt>
                <c:pt idx="17">
                  <c:v>-8.2</c:v>
                </c:pt>
                <c:pt idx="18">
                  <c:v>-1.9</c:v>
                </c:pt>
                <c:pt idx="19">
                  <c:v>3.266666666666667</c:v>
                </c:pt>
                <c:pt idx="20">
                  <c:v>7.333333333333333</c:v>
                </c:pt>
                <c:pt idx="21">
                  <c:v>4.866666666666667</c:v>
                </c:pt>
                <c:pt idx="22">
                  <c:v>0.16666666666666674</c:v>
                </c:pt>
                <c:pt idx="23">
                  <c:v>-2.6666666666666665</c:v>
                </c:pt>
                <c:pt idx="24">
                  <c:v>-7.566666666666666</c:v>
                </c:pt>
                <c:pt idx="25">
                  <c:v>-13.733333333333334</c:v>
                </c:pt>
                <c:pt idx="26">
                  <c:v>-17.2</c:v>
                </c:pt>
                <c:pt idx="27">
                  <c:v>-20.933333333333334</c:v>
                </c:pt>
                <c:pt idx="28">
                  <c:v>-9.533333333333333</c:v>
                </c:pt>
                <c:pt idx="29">
                  <c:v>-1.6333333333333335</c:v>
                </c:pt>
                <c:pt idx="30">
                  <c:v>-8.733333333333333</c:v>
                </c:pt>
                <c:pt idx="31">
                  <c:v>-16.566666666666666</c:v>
                </c:pt>
                <c:pt idx="32">
                  <c:v>-15.333333333333334</c:v>
                </c:pt>
                <c:pt idx="33">
                  <c:v>-13.1</c:v>
                </c:pt>
                <c:pt idx="34">
                  <c:v>-3.633333333333333</c:v>
                </c:pt>
                <c:pt idx="35">
                  <c:v>5.966666666666666</c:v>
                </c:pt>
                <c:pt idx="36">
                  <c:v>3.233333333333333</c:v>
                </c:pt>
                <c:pt idx="37">
                  <c:v>-2.8</c:v>
                </c:pt>
                <c:pt idx="38">
                  <c:v>-3.9</c:v>
                </c:pt>
                <c:pt idx="39">
                  <c:v>-4.533333333333333</c:v>
                </c:pt>
                <c:pt idx="40">
                  <c:v>-5.233333333333333</c:v>
                </c:pt>
                <c:pt idx="41">
                  <c:v>-11.166666666666666</c:v>
                </c:pt>
                <c:pt idx="42">
                  <c:v>-5.033333333333333</c:v>
                </c:pt>
                <c:pt idx="43">
                  <c:v>1.3</c:v>
                </c:pt>
                <c:pt idx="44">
                  <c:v>12.066666666666668</c:v>
                </c:pt>
                <c:pt idx="45">
                  <c:v>11.466666666666669</c:v>
                </c:pt>
                <c:pt idx="46">
                  <c:v>4.366666666666666</c:v>
                </c:pt>
              </c:numCache>
            </c:numRef>
          </c:val>
          <c:smooth val="0"/>
        </c:ser>
        <c:axId val="18746285"/>
        <c:axId val="34498838"/>
      </c:lineChart>
      <c:catAx>
        <c:axId val="6651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1735244"/>
        <c:crosses val="autoZero"/>
        <c:auto val="1"/>
        <c:lblOffset val="100"/>
        <c:tickLblSkip val="2"/>
        <c:noMultiLvlLbl val="0"/>
      </c:catAx>
      <c:valAx>
        <c:axId val="617352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Points of stadard deviation</a:t>
                </a:r>
              </a:p>
            </c:rich>
          </c:tx>
          <c:layout>
            <c:manualLayout>
              <c:xMode val="factor"/>
              <c:yMode val="factor"/>
              <c:x val="0.046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11795"/>
        <c:crossesAt val="1"/>
        <c:crossBetween val="between"/>
        <c:dispUnits/>
      </c:valAx>
      <c:catAx>
        <c:axId val="18746285"/>
        <c:scaling>
          <c:orientation val="minMax"/>
        </c:scaling>
        <c:axPos val="b"/>
        <c:delete val="1"/>
        <c:majorTickMark val="in"/>
        <c:minorTickMark val="none"/>
        <c:tickLblPos val="nextTo"/>
        <c:crossAx val="34498838"/>
        <c:crosses val="autoZero"/>
        <c:auto val="1"/>
        <c:lblOffset val="100"/>
        <c:noMultiLvlLbl val="0"/>
      </c:catAx>
      <c:valAx>
        <c:axId val="34498838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7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87462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75"/>
          <c:y val="0.92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3325"/>
          <c:w val="0.90625"/>
          <c:h val="0.7875"/>
        </c:manualLayout>
      </c:layout>
      <c:lineChart>
        <c:grouping val="standard"/>
        <c:varyColors val="0"/>
        <c:ser>
          <c:idx val="0"/>
          <c:order val="0"/>
          <c:tx>
            <c:strRef>
              <c:f>'II-30'!$B$6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'II-30'!$F$8:$F$63</c:f>
              <c:strCache/>
            </c:strRef>
          </c:cat>
          <c:val>
            <c:numRef>
              <c:f>'II-30'!$B$8:$B$63</c:f>
              <c:numCache/>
            </c:numRef>
          </c:val>
          <c:smooth val="0"/>
        </c:ser>
        <c:ser>
          <c:idx val="1"/>
          <c:order val="1"/>
          <c:tx>
            <c:strRef>
              <c:f>'II-30'!$C$6</c:f>
              <c:strCache>
                <c:ptCount val="1"/>
                <c:pt idx="0">
                  <c:v>Central European Countries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'II-30'!$F$8:$F$63</c:f>
              <c:strCache/>
            </c:strRef>
          </c:cat>
          <c:val>
            <c:numRef>
              <c:f>'II-30'!$C$8:$C$63</c:f>
              <c:numCache/>
            </c:numRef>
          </c:val>
          <c:smooth val="0"/>
        </c:ser>
        <c:ser>
          <c:idx val="2"/>
          <c:order val="2"/>
          <c:tx>
            <c:strRef>
              <c:f>'II-30'!$D$6</c:f>
              <c:strCache>
                <c:ptCount val="1"/>
                <c:pt idx="0">
                  <c:v>Baltic Countries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'II-30'!$F$8:$F$63</c:f>
              <c:strCache/>
            </c:strRef>
          </c:cat>
          <c:val>
            <c:numRef>
              <c:f>'II-30'!$D$8:$D$63</c:f>
              <c:numCache/>
            </c:numRef>
          </c:val>
          <c:smooth val="0"/>
        </c:ser>
        <c:axId val="35700201"/>
        <c:axId val="52866354"/>
      </c:lineChart>
      <c:lineChart>
        <c:grouping val="standard"/>
        <c:varyColors val="0"/>
        <c:ser>
          <c:idx val="3"/>
          <c:order val="3"/>
          <c:tx>
            <c:strRef>
              <c:f>'II-30'!$E$6</c:f>
              <c:strCache>
                <c:ptCount val="1"/>
                <c:pt idx="0">
                  <c:v>Cyprus, Malta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'II-30'!$F$8:$F$63</c:f>
              <c:strCache/>
            </c:strRef>
          </c:cat>
          <c:val>
            <c:numRef>
              <c:f>'II-30'!$E$8:$E$63</c:f>
              <c:numCache/>
            </c:numRef>
          </c:val>
          <c:smooth val="0"/>
        </c:ser>
        <c:axId val="6035139"/>
        <c:axId val="54316252"/>
      </c:lineChart>
      <c:catAx>
        <c:axId val="3570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2866354"/>
        <c:crosses val="autoZero"/>
        <c:auto val="1"/>
        <c:lblOffset val="100"/>
        <c:tickLblSkip val="2"/>
        <c:noMultiLvlLbl val="0"/>
      </c:catAx>
      <c:valAx>
        <c:axId val="52866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00201"/>
        <c:crossesAt val="1"/>
        <c:crossBetween val="between"/>
        <c:dispUnits/>
        <c:majorUnit val="1"/>
      </c:valAx>
      <c:catAx>
        <c:axId val="6035139"/>
        <c:scaling>
          <c:orientation val="minMax"/>
        </c:scaling>
        <c:axPos val="b"/>
        <c:delete val="1"/>
        <c:majorTickMark val="in"/>
        <c:minorTickMark val="none"/>
        <c:tickLblPos val="nextTo"/>
        <c:crossAx val="54316252"/>
        <c:crosses val="autoZero"/>
        <c:auto val="1"/>
        <c:lblOffset val="100"/>
        <c:noMultiLvlLbl val="0"/>
      </c:catAx>
      <c:valAx>
        <c:axId val="54316252"/>
        <c:scaling>
          <c:orientation val="minMax"/>
          <c:max val="10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35139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6"/>
          <c:w val="0.82175"/>
          <c:h val="0.11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46"/>
          <c:w val="0.9185"/>
          <c:h val="0.84275"/>
        </c:manualLayout>
      </c:layout>
      <c:lineChart>
        <c:grouping val="standard"/>
        <c:varyColors val="0"/>
        <c:ser>
          <c:idx val="2"/>
          <c:order val="1"/>
          <c:tx>
            <c:strRef>
              <c:f>'II-4'!$C$7</c:f>
              <c:strCache>
                <c:ptCount val="1"/>
                <c:pt idx="0">
                  <c:v>Közbenső termékek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'II-4'!$A$13:$A$183</c:f>
              <c:strCache>
                <c:ptCount val="171"/>
                <c:pt idx="0">
                  <c:v>33756</c:v>
                </c:pt>
                <c:pt idx="1">
                  <c:v>33786</c:v>
                </c:pt>
                <c:pt idx="2">
                  <c:v>33817</c:v>
                </c:pt>
                <c:pt idx="3">
                  <c:v>33848</c:v>
                </c:pt>
                <c:pt idx="4">
                  <c:v>33878</c:v>
                </c:pt>
                <c:pt idx="5">
                  <c:v>33909</c:v>
                </c:pt>
                <c:pt idx="6">
                  <c:v>33939</c:v>
                </c:pt>
                <c:pt idx="7">
                  <c:v>33970</c:v>
                </c:pt>
                <c:pt idx="8">
                  <c:v>34001</c:v>
                </c:pt>
                <c:pt idx="9">
                  <c:v>34029</c:v>
                </c:pt>
                <c:pt idx="10">
                  <c:v>34060</c:v>
                </c:pt>
                <c:pt idx="11">
                  <c:v>34090</c:v>
                </c:pt>
                <c:pt idx="12">
                  <c:v>34121</c:v>
                </c:pt>
                <c:pt idx="13">
                  <c:v>34151</c:v>
                </c:pt>
                <c:pt idx="14">
                  <c:v>34182</c:v>
                </c:pt>
                <c:pt idx="15">
                  <c:v>34213</c:v>
                </c:pt>
                <c:pt idx="16">
                  <c:v>34243</c:v>
                </c:pt>
                <c:pt idx="17">
                  <c:v>34274</c:v>
                </c:pt>
                <c:pt idx="18">
                  <c:v>34304</c:v>
                </c:pt>
                <c:pt idx="19">
                  <c:v>34335</c:v>
                </c:pt>
                <c:pt idx="20">
                  <c:v>34366</c:v>
                </c:pt>
                <c:pt idx="21">
                  <c:v>34394</c:v>
                </c:pt>
                <c:pt idx="22">
                  <c:v>34425</c:v>
                </c:pt>
                <c:pt idx="23">
                  <c:v>34455</c:v>
                </c:pt>
                <c:pt idx="24">
                  <c:v>34486</c:v>
                </c:pt>
                <c:pt idx="25">
                  <c:v>34516</c:v>
                </c:pt>
                <c:pt idx="26">
                  <c:v>34547</c:v>
                </c:pt>
                <c:pt idx="27">
                  <c:v>34578</c:v>
                </c:pt>
                <c:pt idx="28">
                  <c:v>34608</c:v>
                </c:pt>
                <c:pt idx="29">
                  <c:v>34639</c:v>
                </c:pt>
                <c:pt idx="30">
                  <c:v>34669</c:v>
                </c:pt>
                <c:pt idx="31">
                  <c:v>34700</c:v>
                </c:pt>
                <c:pt idx="32">
                  <c:v>34731</c:v>
                </c:pt>
                <c:pt idx="33">
                  <c:v>34759</c:v>
                </c:pt>
                <c:pt idx="34">
                  <c:v>34790</c:v>
                </c:pt>
                <c:pt idx="35">
                  <c:v>34820</c:v>
                </c:pt>
                <c:pt idx="36">
                  <c:v>34851</c:v>
                </c:pt>
                <c:pt idx="37">
                  <c:v>34881</c:v>
                </c:pt>
                <c:pt idx="38">
                  <c:v>34912</c:v>
                </c:pt>
                <c:pt idx="39">
                  <c:v>34943</c:v>
                </c:pt>
                <c:pt idx="40">
                  <c:v>34973</c:v>
                </c:pt>
                <c:pt idx="41">
                  <c:v>35004</c:v>
                </c:pt>
                <c:pt idx="42">
                  <c:v>35034</c:v>
                </c:pt>
                <c:pt idx="43">
                  <c:v>35065</c:v>
                </c:pt>
                <c:pt idx="44">
                  <c:v>35096</c:v>
                </c:pt>
                <c:pt idx="45">
                  <c:v>35125</c:v>
                </c:pt>
                <c:pt idx="46">
                  <c:v>35156</c:v>
                </c:pt>
                <c:pt idx="47">
                  <c:v>35186</c:v>
                </c:pt>
                <c:pt idx="48">
                  <c:v>35217</c:v>
                </c:pt>
                <c:pt idx="49">
                  <c:v>35247</c:v>
                </c:pt>
                <c:pt idx="50">
                  <c:v>35278</c:v>
                </c:pt>
                <c:pt idx="51">
                  <c:v>35309</c:v>
                </c:pt>
                <c:pt idx="52">
                  <c:v>35339</c:v>
                </c:pt>
                <c:pt idx="53">
                  <c:v>35370</c:v>
                </c:pt>
                <c:pt idx="54">
                  <c:v>35400</c:v>
                </c:pt>
                <c:pt idx="55">
                  <c:v>35431</c:v>
                </c:pt>
                <c:pt idx="56">
                  <c:v>35462</c:v>
                </c:pt>
                <c:pt idx="57">
                  <c:v>35490</c:v>
                </c:pt>
                <c:pt idx="58">
                  <c:v>35521</c:v>
                </c:pt>
                <c:pt idx="59">
                  <c:v>35551</c:v>
                </c:pt>
                <c:pt idx="60">
                  <c:v>35582</c:v>
                </c:pt>
                <c:pt idx="61">
                  <c:v>35612</c:v>
                </c:pt>
                <c:pt idx="62">
                  <c:v>35643</c:v>
                </c:pt>
                <c:pt idx="63">
                  <c:v>35674</c:v>
                </c:pt>
                <c:pt idx="64">
                  <c:v>35704</c:v>
                </c:pt>
                <c:pt idx="65">
                  <c:v>35735</c:v>
                </c:pt>
                <c:pt idx="66">
                  <c:v>35765</c:v>
                </c:pt>
                <c:pt idx="67">
                  <c:v>35796</c:v>
                </c:pt>
                <c:pt idx="68">
                  <c:v>35827</c:v>
                </c:pt>
                <c:pt idx="69">
                  <c:v>35855</c:v>
                </c:pt>
                <c:pt idx="70">
                  <c:v>35886</c:v>
                </c:pt>
                <c:pt idx="71">
                  <c:v>35916</c:v>
                </c:pt>
                <c:pt idx="72">
                  <c:v>35947</c:v>
                </c:pt>
                <c:pt idx="73">
                  <c:v>35977</c:v>
                </c:pt>
                <c:pt idx="74">
                  <c:v>36008</c:v>
                </c:pt>
                <c:pt idx="75">
                  <c:v>36039</c:v>
                </c:pt>
                <c:pt idx="76">
                  <c:v>36069</c:v>
                </c:pt>
                <c:pt idx="77">
                  <c:v>36100</c:v>
                </c:pt>
                <c:pt idx="78">
                  <c:v>36130</c:v>
                </c:pt>
                <c:pt idx="79">
                  <c:v>36161</c:v>
                </c:pt>
                <c:pt idx="80">
                  <c:v>36192</c:v>
                </c:pt>
                <c:pt idx="81">
                  <c:v>36220</c:v>
                </c:pt>
                <c:pt idx="82">
                  <c:v>36251</c:v>
                </c:pt>
                <c:pt idx="83">
                  <c:v>36281</c:v>
                </c:pt>
                <c:pt idx="84">
                  <c:v>36312</c:v>
                </c:pt>
                <c:pt idx="85">
                  <c:v>36342</c:v>
                </c:pt>
                <c:pt idx="86">
                  <c:v>36373</c:v>
                </c:pt>
                <c:pt idx="87">
                  <c:v>36404</c:v>
                </c:pt>
                <c:pt idx="88">
                  <c:v>36434</c:v>
                </c:pt>
                <c:pt idx="89">
                  <c:v>36465</c:v>
                </c:pt>
                <c:pt idx="90">
                  <c:v>36495</c:v>
                </c:pt>
                <c:pt idx="91">
                  <c:v>36526</c:v>
                </c:pt>
                <c:pt idx="92">
                  <c:v>36557</c:v>
                </c:pt>
                <c:pt idx="93">
                  <c:v>36586</c:v>
                </c:pt>
                <c:pt idx="94">
                  <c:v>36617</c:v>
                </c:pt>
                <c:pt idx="95">
                  <c:v>36647</c:v>
                </c:pt>
                <c:pt idx="96">
                  <c:v>36678</c:v>
                </c:pt>
                <c:pt idx="97">
                  <c:v>36708</c:v>
                </c:pt>
                <c:pt idx="98">
                  <c:v>36739</c:v>
                </c:pt>
                <c:pt idx="99">
                  <c:v>36770</c:v>
                </c:pt>
                <c:pt idx="100">
                  <c:v>36800</c:v>
                </c:pt>
                <c:pt idx="101">
                  <c:v>36831</c:v>
                </c:pt>
                <c:pt idx="102">
                  <c:v>36861</c:v>
                </c:pt>
                <c:pt idx="103">
                  <c:v>36892</c:v>
                </c:pt>
                <c:pt idx="104">
                  <c:v>36923</c:v>
                </c:pt>
                <c:pt idx="105">
                  <c:v>36951</c:v>
                </c:pt>
                <c:pt idx="106">
                  <c:v>36982</c:v>
                </c:pt>
                <c:pt idx="107">
                  <c:v>37012</c:v>
                </c:pt>
                <c:pt idx="108">
                  <c:v>37043</c:v>
                </c:pt>
                <c:pt idx="109">
                  <c:v>37073</c:v>
                </c:pt>
                <c:pt idx="110">
                  <c:v>37104</c:v>
                </c:pt>
                <c:pt idx="111">
                  <c:v>37135</c:v>
                </c:pt>
                <c:pt idx="112">
                  <c:v>37165</c:v>
                </c:pt>
                <c:pt idx="113">
                  <c:v>37196</c:v>
                </c:pt>
                <c:pt idx="114">
                  <c:v>37226</c:v>
                </c:pt>
                <c:pt idx="115">
                  <c:v>37257</c:v>
                </c:pt>
                <c:pt idx="116">
                  <c:v>37288</c:v>
                </c:pt>
                <c:pt idx="117">
                  <c:v>37316</c:v>
                </c:pt>
                <c:pt idx="118">
                  <c:v>37347</c:v>
                </c:pt>
                <c:pt idx="119">
                  <c:v>37377</c:v>
                </c:pt>
                <c:pt idx="120">
                  <c:v>37408</c:v>
                </c:pt>
                <c:pt idx="121">
                  <c:v>37438</c:v>
                </c:pt>
                <c:pt idx="122">
                  <c:v>37469</c:v>
                </c:pt>
                <c:pt idx="123">
                  <c:v>37500</c:v>
                </c:pt>
                <c:pt idx="124">
                  <c:v>37530</c:v>
                </c:pt>
                <c:pt idx="125">
                  <c:v>37561</c:v>
                </c:pt>
                <c:pt idx="126">
                  <c:v>37591</c:v>
                </c:pt>
                <c:pt idx="127">
                  <c:v>37622</c:v>
                </c:pt>
                <c:pt idx="128">
                  <c:v>37653</c:v>
                </c:pt>
                <c:pt idx="129">
                  <c:v>37681</c:v>
                </c:pt>
                <c:pt idx="130">
                  <c:v>37712</c:v>
                </c:pt>
                <c:pt idx="131">
                  <c:v>37742</c:v>
                </c:pt>
                <c:pt idx="132">
                  <c:v>37773</c:v>
                </c:pt>
                <c:pt idx="133">
                  <c:v>37803</c:v>
                </c:pt>
                <c:pt idx="134">
                  <c:v>37834</c:v>
                </c:pt>
                <c:pt idx="135">
                  <c:v>37865</c:v>
                </c:pt>
                <c:pt idx="136">
                  <c:v>37895</c:v>
                </c:pt>
                <c:pt idx="137">
                  <c:v>37926</c:v>
                </c:pt>
                <c:pt idx="138">
                  <c:v>37956</c:v>
                </c:pt>
                <c:pt idx="139">
                  <c:v>37987</c:v>
                </c:pt>
                <c:pt idx="140">
                  <c:v>38018</c:v>
                </c:pt>
                <c:pt idx="141">
                  <c:v>38047</c:v>
                </c:pt>
                <c:pt idx="142">
                  <c:v>38078</c:v>
                </c:pt>
                <c:pt idx="143">
                  <c:v>38108</c:v>
                </c:pt>
                <c:pt idx="144">
                  <c:v>38139</c:v>
                </c:pt>
                <c:pt idx="145">
                  <c:v>38169</c:v>
                </c:pt>
                <c:pt idx="146">
                  <c:v>38200</c:v>
                </c:pt>
                <c:pt idx="147">
                  <c:v>38231</c:v>
                </c:pt>
                <c:pt idx="148">
                  <c:v>38261</c:v>
                </c:pt>
                <c:pt idx="149">
                  <c:v>38292</c:v>
                </c:pt>
                <c:pt idx="150">
                  <c:v>38322</c:v>
                </c:pt>
                <c:pt idx="151">
                  <c:v>38353</c:v>
                </c:pt>
                <c:pt idx="152">
                  <c:v>38384</c:v>
                </c:pt>
                <c:pt idx="153">
                  <c:v>38412</c:v>
                </c:pt>
                <c:pt idx="154">
                  <c:v>38443</c:v>
                </c:pt>
                <c:pt idx="155">
                  <c:v>38473</c:v>
                </c:pt>
                <c:pt idx="156">
                  <c:v>38504</c:v>
                </c:pt>
                <c:pt idx="157">
                  <c:v>38534</c:v>
                </c:pt>
                <c:pt idx="158">
                  <c:v>38565</c:v>
                </c:pt>
                <c:pt idx="159">
                  <c:v>38596</c:v>
                </c:pt>
                <c:pt idx="160">
                  <c:v>38626</c:v>
                </c:pt>
                <c:pt idx="161">
                  <c:v>38657</c:v>
                </c:pt>
                <c:pt idx="162">
                  <c:v>38687</c:v>
                </c:pt>
                <c:pt idx="163">
                  <c:v>38718</c:v>
                </c:pt>
                <c:pt idx="164">
                  <c:v>38749</c:v>
                </c:pt>
                <c:pt idx="165">
                  <c:v>38777</c:v>
                </c:pt>
                <c:pt idx="166">
                  <c:v>38808</c:v>
                </c:pt>
                <c:pt idx="167">
                  <c:v>38838</c:v>
                </c:pt>
                <c:pt idx="168">
                  <c:v>38869</c:v>
                </c:pt>
                <c:pt idx="169">
                  <c:v>38899</c:v>
                </c:pt>
                <c:pt idx="170">
                  <c:v>38930</c:v>
                </c:pt>
              </c:strCache>
            </c:strRef>
          </c:cat>
          <c:val>
            <c:numRef>
              <c:f>'II-4'!$C$13:$C$183</c:f>
              <c:numCache>
                <c:ptCount val="171"/>
                <c:pt idx="0">
                  <c:v>-2.7558041385286223</c:v>
                </c:pt>
                <c:pt idx="1">
                  <c:v>-3.3859854420266373</c:v>
                </c:pt>
                <c:pt idx="2">
                  <c:v>-4.111235189761388</c:v>
                </c:pt>
                <c:pt idx="3">
                  <c:v>-6.136528408321453</c:v>
                </c:pt>
                <c:pt idx="4">
                  <c:v>-8.23827119537666</c:v>
                </c:pt>
                <c:pt idx="5">
                  <c:v>-10.819817422183428</c:v>
                </c:pt>
                <c:pt idx="6">
                  <c:v>-11.137838245172441</c:v>
                </c:pt>
                <c:pt idx="7">
                  <c:v>-11.86517752923931</c:v>
                </c:pt>
                <c:pt idx="8">
                  <c:v>-12.226188359564219</c:v>
                </c:pt>
                <c:pt idx="9">
                  <c:v>-12.302980693634202</c:v>
                </c:pt>
                <c:pt idx="10">
                  <c:v>-11.963212904263122</c:v>
                </c:pt>
                <c:pt idx="11">
                  <c:v>-10.059761412675513</c:v>
                </c:pt>
                <c:pt idx="12">
                  <c:v>-8.424334020418703</c:v>
                </c:pt>
                <c:pt idx="13">
                  <c:v>-7.088064960664255</c:v>
                </c:pt>
                <c:pt idx="14">
                  <c:v>-5.745699933810258</c:v>
                </c:pt>
                <c:pt idx="15">
                  <c:v>-4.312931947999374</c:v>
                </c:pt>
                <c:pt idx="16">
                  <c:v>-2.3047849675437626</c:v>
                </c:pt>
                <c:pt idx="17">
                  <c:v>-0.29904630274301286</c:v>
                </c:pt>
                <c:pt idx="18">
                  <c:v>1.1418795664447714</c:v>
                </c:pt>
                <c:pt idx="19">
                  <c:v>3.1482314797423974</c:v>
                </c:pt>
                <c:pt idx="20">
                  <c:v>5.393527620066166</c:v>
                </c:pt>
                <c:pt idx="21">
                  <c:v>7.356126243112556</c:v>
                </c:pt>
                <c:pt idx="22">
                  <c:v>9.108544678628357</c:v>
                </c:pt>
                <c:pt idx="23">
                  <c:v>9.67643230045789</c:v>
                </c:pt>
                <c:pt idx="24">
                  <c:v>9.74183298312129</c:v>
                </c:pt>
                <c:pt idx="25">
                  <c:v>9.891833882099286</c:v>
                </c:pt>
                <c:pt idx="26">
                  <c:v>11.668369513783924</c:v>
                </c:pt>
                <c:pt idx="27">
                  <c:v>14.221281588322162</c:v>
                </c:pt>
                <c:pt idx="28">
                  <c:v>16.441764223395253</c:v>
                </c:pt>
                <c:pt idx="29">
                  <c:v>18.309149062286185</c:v>
                </c:pt>
                <c:pt idx="30">
                  <c:v>16.761300004858587</c:v>
                </c:pt>
                <c:pt idx="31">
                  <c:v>14.672053794119796</c:v>
                </c:pt>
                <c:pt idx="32">
                  <c:v>10.66625103658601</c:v>
                </c:pt>
                <c:pt idx="33">
                  <c:v>9.902388867739552</c:v>
                </c:pt>
                <c:pt idx="34">
                  <c:v>7.8953933264542115</c:v>
                </c:pt>
                <c:pt idx="35">
                  <c:v>6.183917301670552</c:v>
                </c:pt>
                <c:pt idx="36">
                  <c:v>4.499472191122744</c:v>
                </c:pt>
                <c:pt idx="37">
                  <c:v>2.940746274677229</c:v>
                </c:pt>
                <c:pt idx="38">
                  <c:v>0.5694183559673623</c:v>
                </c:pt>
                <c:pt idx="39">
                  <c:v>-2.9512802235928697</c:v>
                </c:pt>
                <c:pt idx="40">
                  <c:v>-6.402196936325505</c:v>
                </c:pt>
                <c:pt idx="41">
                  <c:v>-8.989975184217442</c:v>
                </c:pt>
                <c:pt idx="42">
                  <c:v>-8.807041490645451</c:v>
                </c:pt>
                <c:pt idx="43">
                  <c:v>-9.261045913193238</c:v>
                </c:pt>
                <c:pt idx="44">
                  <c:v>-8.513176591568444</c:v>
                </c:pt>
                <c:pt idx="45">
                  <c:v>-8.96042215646107</c:v>
                </c:pt>
                <c:pt idx="46">
                  <c:v>-6.779536346944165</c:v>
                </c:pt>
                <c:pt idx="47">
                  <c:v>-5.112924273489237</c:v>
                </c:pt>
                <c:pt idx="48">
                  <c:v>-3.53521026105499</c:v>
                </c:pt>
                <c:pt idx="49">
                  <c:v>-2.1833879443203963</c:v>
                </c:pt>
                <c:pt idx="50">
                  <c:v>-1.3051186067416154</c:v>
                </c:pt>
                <c:pt idx="51">
                  <c:v>0.5599179323721918</c:v>
                </c:pt>
                <c:pt idx="52">
                  <c:v>2.0918254267210066</c:v>
                </c:pt>
                <c:pt idx="53">
                  <c:v>3.3411017385796007</c:v>
                </c:pt>
                <c:pt idx="54">
                  <c:v>3.51115833520727</c:v>
                </c:pt>
                <c:pt idx="55">
                  <c:v>5.335560405119087</c:v>
                </c:pt>
                <c:pt idx="56">
                  <c:v>7.558128889227826</c:v>
                </c:pt>
                <c:pt idx="57">
                  <c:v>9.210873647093711</c:v>
                </c:pt>
                <c:pt idx="58">
                  <c:v>8.272555708167213</c:v>
                </c:pt>
                <c:pt idx="59">
                  <c:v>8.674813483012821</c:v>
                </c:pt>
                <c:pt idx="60">
                  <c:v>9.303295786399664</c:v>
                </c:pt>
                <c:pt idx="61">
                  <c:v>9.982738646356273</c:v>
                </c:pt>
                <c:pt idx="62">
                  <c:v>9.914900225141347</c:v>
                </c:pt>
                <c:pt idx="63">
                  <c:v>10.010520773321465</c:v>
                </c:pt>
                <c:pt idx="64">
                  <c:v>10.51729655890766</c:v>
                </c:pt>
                <c:pt idx="65">
                  <c:v>10.176770000670885</c:v>
                </c:pt>
                <c:pt idx="66">
                  <c:v>10.082220473418522</c:v>
                </c:pt>
                <c:pt idx="67">
                  <c:v>8.752004627073637</c:v>
                </c:pt>
                <c:pt idx="68">
                  <c:v>7.2278082929195335</c:v>
                </c:pt>
                <c:pt idx="69">
                  <c:v>5.128598028736936</c:v>
                </c:pt>
                <c:pt idx="70">
                  <c:v>4.149020581681971</c:v>
                </c:pt>
                <c:pt idx="71">
                  <c:v>2.460067823210494</c:v>
                </c:pt>
                <c:pt idx="72">
                  <c:v>0.566444876955965</c:v>
                </c:pt>
                <c:pt idx="73">
                  <c:v>-1.3629529289035436</c:v>
                </c:pt>
                <c:pt idx="74">
                  <c:v>-2.674864731783387</c:v>
                </c:pt>
                <c:pt idx="75">
                  <c:v>-4.769563167945241</c:v>
                </c:pt>
                <c:pt idx="76">
                  <c:v>-6.5324455346080725</c:v>
                </c:pt>
                <c:pt idx="77">
                  <c:v>-7.789439248382673</c:v>
                </c:pt>
                <c:pt idx="78">
                  <c:v>-7.528135668871481</c:v>
                </c:pt>
                <c:pt idx="79">
                  <c:v>-8.149352159572578</c:v>
                </c:pt>
                <c:pt idx="80">
                  <c:v>-7.494521351110488</c:v>
                </c:pt>
                <c:pt idx="81">
                  <c:v>-7.341763793074652</c:v>
                </c:pt>
                <c:pt idx="82">
                  <c:v>-5.66981555249897</c:v>
                </c:pt>
                <c:pt idx="83">
                  <c:v>-4.662941331339037</c:v>
                </c:pt>
                <c:pt idx="84">
                  <c:v>-1.6851543484777476</c:v>
                </c:pt>
                <c:pt idx="85">
                  <c:v>1.4152359822762104</c:v>
                </c:pt>
                <c:pt idx="86">
                  <c:v>4.314909153579161</c:v>
                </c:pt>
                <c:pt idx="87">
                  <c:v>7.036631358240688</c:v>
                </c:pt>
                <c:pt idx="88">
                  <c:v>9.77907154116032</c:v>
                </c:pt>
                <c:pt idx="89">
                  <c:v>13.323178686730614</c:v>
                </c:pt>
                <c:pt idx="90">
                  <c:v>12.69395559867524</c:v>
                </c:pt>
                <c:pt idx="91">
                  <c:v>14.352279202162768</c:v>
                </c:pt>
                <c:pt idx="92">
                  <c:v>14.44001634922786</c:v>
                </c:pt>
                <c:pt idx="93">
                  <c:v>17.636427564038158</c:v>
                </c:pt>
                <c:pt idx="94">
                  <c:v>18.272528348837834</c:v>
                </c:pt>
                <c:pt idx="95">
                  <c:v>18.720510888431548</c:v>
                </c:pt>
                <c:pt idx="96">
                  <c:v>17.656043894361662</c:v>
                </c:pt>
                <c:pt idx="97">
                  <c:v>16.131811559918447</c:v>
                </c:pt>
                <c:pt idx="98">
                  <c:v>14.981393713358207</c:v>
                </c:pt>
                <c:pt idx="99">
                  <c:v>13.946780668941239</c:v>
                </c:pt>
                <c:pt idx="100">
                  <c:v>11.357537826079488</c:v>
                </c:pt>
                <c:pt idx="101">
                  <c:v>8.700851959335045</c:v>
                </c:pt>
                <c:pt idx="102">
                  <c:v>8.182416345873492</c:v>
                </c:pt>
                <c:pt idx="103">
                  <c:v>7.0982699771833495</c:v>
                </c:pt>
                <c:pt idx="104">
                  <c:v>5.182274033998747</c:v>
                </c:pt>
                <c:pt idx="105">
                  <c:v>0.7245002604845657</c:v>
                </c:pt>
                <c:pt idx="106">
                  <c:v>-1.7636112638687866</c:v>
                </c:pt>
                <c:pt idx="107">
                  <c:v>-3.027495352482987</c:v>
                </c:pt>
                <c:pt idx="108">
                  <c:v>-4.294506582371549</c:v>
                </c:pt>
                <c:pt idx="109">
                  <c:v>-5.903645306894887</c:v>
                </c:pt>
                <c:pt idx="110">
                  <c:v>-8.272719423608885</c:v>
                </c:pt>
                <c:pt idx="111">
                  <c:v>-9.233077703051213</c:v>
                </c:pt>
                <c:pt idx="112">
                  <c:v>-10.030432522145162</c:v>
                </c:pt>
                <c:pt idx="113">
                  <c:v>-9.345753850846544</c:v>
                </c:pt>
                <c:pt idx="114">
                  <c:v>-8.653951583378307</c:v>
                </c:pt>
                <c:pt idx="115">
                  <c:v>-6.735929324521436</c:v>
                </c:pt>
                <c:pt idx="116">
                  <c:v>-5.113709139401943</c:v>
                </c:pt>
                <c:pt idx="117">
                  <c:v>-1.894545852196515</c:v>
                </c:pt>
                <c:pt idx="118">
                  <c:v>-0.8278355628726501</c:v>
                </c:pt>
                <c:pt idx="119">
                  <c:v>0.05437068011334626</c:v>
                </c:pt>
                <c:pt idx="120">
                  <c:v>-0.12018389460822713</c:v>
                </c:pt>
                <c:pt idx="121">
                  <c:v>0.5642064829373936</c:v>
                </c:pt>
                <c:pt idx="122">
                  <c:v>2.458412441182759</c:v>
                </c:pt>
                <c:pt idx="123">
                  <c:v>3.5498655984225613</c:v>
                </c:pt>
                <c:pt idx="124">
                  <c:v>5.912763706632579</c:v>
                </c:pt>
                <c:pt idx="125">
                  <c:v>4.968767619569728</c:v>
                </c:pt>
                <c:pt idx="126">
                  <c:v>5.254419022562952</c:v>
                </c:pt>
                <c:pt idx="127">
                  <c:v>3.5251509183817973</c:v>
                </c:pt>
                <c:pt idx="128">
                  <c:v>3.6563304904634464</c:v>
                </c:pt>
                <c:pt idx="129">
                  <c:v>1.7541855279292662</c:v>
                </c:pt>
                <c:pt idx="130">
                  <c:v>0.01788601626350328</c:v>
                </c:pt>
                <c:pt idx="131">
                  <c:v>-1.4062559126102865</c:v>
                </c:pt>
                <c:pt idx="132">
                  <c:v>-1.1992154703548294</c:v>
                </c:pt>
                <c:pt idx="133">
                  <c:v>-0.4091935698153293</c:v>
                </c:pt>
                <c:pt idx="134">
                  <c:v>0.445156997649993</c:v>
                </c:pt>
                <c:pt idx="135">
                  <c:v>1.1993249316389551</c:v>
                </c:pt>
                <c:pt idx="136">
                  <c:v>2.221763322651602</c:v>
                </c:pt>
                <c:pt idx="137">
                  <c:v>3.6473850351585546</c:v>
                </c:pt>
                <c:pt idx="138">
                  <c:v>3.910981719970484</c:v>
                </c:pt>
                <c:pt idx="139">
                  <c:v>4.872157872157866</c:v>
                </c:pt>
                <c:pt idx="140">
                  <c:v>5.117970963416194</c:v>
                </c:pt>
                <c:pt idx="141">
                  <c:v>6.985914016926259</c:v>
                </c:pt>
                <c:pt idx="142">
                  <c:v>8.951454649133566</c:v>
                </c:pt>
                <c:pt idx="143">
                  <c:v>10.132934235167923</c:v>
                </c:pt>
                <c:pt idx="144">
                  <c:v>9.995477190494375</c:v>
                </c:pt>
                <c:pt idx="145">
                  <c:v>9.611426027627013</c:v>
                </c:pt>
                <c:pt idx="146">
                  <c:v>8.952478540586213</c:v>
                </c:pt>
                <c:pt idx="147">
                  <c:v>8.035524357305567</c:v>
                </c:pt>
                <c:pt idx="148">
                  <c:v>6.062179584491649</c:v>
                </c:pt>
                <c:pt idx="149">
                  <c:v>5.007432873879708</c:v>
                </c:pt>
                <c:pt idx="150">
                  <c:v>5.170912542576701</c:v>
                </c:pt>
                <c:pt idx="151">
                  <c:v>4.3918525451644825</c:v>
                </c:pt>
                <c:pt idx="152">
                  <c:v>3.715478102748577</c:v>
                </c:pt>
                <c:pt idx="153">
                  <c:v>1.4220854762505535</c:v>
                </c:pt>
                <c:pt idx="154">
                  <c:v>1.2787868183730307</c:v>
                </c:pt>
                <c:pt idx="155">
                  <c:v>1.5200383904230865</c:v>
                </c:pt>
                <c:pt idx="156">
                  <c:v>3.794442542302638</c:v>
                </c:pt>
                <c:pt idx="157">
                  <c:v>4.447259418616643</c:v>
                </c:pt>
                <c:pt idx="158">
                  <c:v>5.223812375209955</c:v>
                </c:pt>
                <c:pt idx="159">
                  <c:v>5.658804028363392</c:v>
                </c:pt>
                <c:pt idx="160">
                  <c:v>7.47626315576404</c:v>
                </c:pt>
                <c:pt idx="161">
                  <c:v>8.647151505794653</c:v>
                </c:pt>
                <c:pt idx="162">
                  <c:v>7.91379940293766</c:v>
                </c:pt>
                <c:pt idx="163">
                  <c:v>8.638273857119046</c:v>
                </c:pt>
                <c:pt idx="164">
                  <c:v>9.069647524053556</c:v>
                </c:pt>
                <c:pt idx="165">
                  <c:v>12.843521401877174</c:v>
                </c:pt>
                <c:pt idx="166">
                  <c:v>14.200534441970367</c:v>
                </c:pt>
                <c:pt idx="167">
                  <c:v>16.213880110419257</c:v>
                </c:pt>
                <c:pt idx="168">
                  <c:v>14.686038442803033</c:v>
                </c:pt>
                <c:pt idx="169">
                  <c:v>14.938548361028287</c:v>
                </c:pt>
                <c:pt idx="170">
                  <c:v>14.251140513892658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'II-4'!$D$7</c:f>
              <c:strCache>
                <c:ptCount val="1"/>
                <c:pt idx="0">
                  <c:v>Fogyasztási termékek</c:v>
                </c:pt>
              </c:strCache>
            </c:strRef>
          </c:tx>
          <c:spPr>
            <a:ln w="25400">
              <a:solidFill>
                <a:srgbClr val="0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'II-4'!$A$13:$A$183</c:f>
              <c:strCache>
                <c:ptCount val="171"/>
                <c:pt idx="0">
                  <c:v>33756</c:v>
                </c:pt>
                <c:pt idx="1">
                  <c:v>33786</c:v>
                </c:pt>
                <c:pt idx="2">
                  <c:v>33817</c:v>
                </c:pt>
                <c:pt idx="3">
                  <c:v>33848</c:v>
                </c:pt>
                <c:pt idx="4">
                  <c:v>33878</c:v>
                </c:pt>
                <c:pt idx="5">
                  <c:v>33909</c:v>
                </c:pt>
                <c:pt idx="6">
                  <c:v>33939</c:v>
                </c:pt>
                <c:pt idx="7">
                  <c:v>33970</c:v>
                </c:pt>
                <c:pt idx="8">
                  <c:v>34001</c:v>
                </c:pt>
                <c:pt idx="9">
                  <c:v>34029</c:v>
                </c:pt>
                <c:pt idx="10">
                  <c:v>34060</c:v>
                </c:pt>
                <c:pt idx="11">
                  <c:v>34090</c:v>
                </c:pt>
                <c:pt idx="12">
                  <c:v>34121</c:v>
                </c:pt>
                <c:pt idx="13">
                  <c:v>34151</c:v>
                </c:pt>
                <c:pt idx="14">
                  <c:v>34182</c:v>
                </c:pt>
                <c:pt idx="15">
                  <c:v>34213</c:v>
                </c:pt>
                <c:pt idx="16">
                  <c:v>34243</c:v>
                </c:pt>
                <c:pt idx="17">
                  <c:v>34274</c:v>
                </c:pt>
                <c:pt idx="18">
                  <c:v>34304</c:v>
                </c:pt>
                <c:pt idx="19">
                  <c:v>34335</c:v>
                </c:pt>
                <c:pt idx="20">
                  <c:v>34366</c:v>
                </c:pt>
                <c:pt idx="21">
                  <c:v>34394</c:v>
                </c:pt>
                <c:pt idx="22">
                  <c:v>34425</c:v>
                </c:pt>
                <c:pt idx="23">
                  <c:v>34455</c:v>
                </c:pt>
                <c:pt idx="24">
                  <c:v>34486</c:v>
                </c:pt>
                <c:pt idx="25">
                  <c:v>34516</c:v>
                </c:pt>
                <c:pt idx="26">
                  <c:v>34547</c:v>
                </c:pt>
                <c:pt idx="27">
                  <c:v>34578</c:v>
                </c:pt>
                <c:pt idx="28">
                  <c:v>34608</c:v>
                </c:pt>
                <c:pt idx="29">
                  <c:v>34639</c:v>
                </c:pt>
                <c:pt idx="30">
                  <c:v>34669</c:v>
                </c:pt>
                <c:pt idx="31">
                  <c:v>34700</c:v>
                </c:pt>
                <c:pt idx="32">
                  <c:v>34731</c:v>
                </c:pt>
                <c:pt idx="33">
                  <c:v>34759</c:v>
                </c:pt>
                <c:pt idx="34">
                  <c:v>34790</c:v>
                </c:pt>
                <c:pt idx="35">
                  <c:v>34820</c:v>
                </c:pt>
                <c:pt idx="36">
                  <c:v>34851</c:v>
                </c:pt>
                <c:pt idx="37">
                  <c:v>34881</c:v>
                </c:pt>
                <c:pt idx="38">
                  <c:v>34912</c:v>
                </c:pt>
                <c:pt idx="39">
                  <c:v>34943</c:v>
                </c:pt>
                <c:pt idx="40">
                  <c:v>34973</c:v>
                </c:pt>
                <c:pt idx="41">
                  <c:v>35004</c:v>
                </c:pt>
                <c:pt idx="42">
                  <c:v>35034</c:v>
                </c:pt>
                <c:pt idx="43">
                  <c:v>35065</c:v>
                </c:pt>
                <c:pt idx="44">
                  <c:v>35096</c:v>
                </c:pt>
                <c:pt idx="45">
                  <c:v>35125</c:v>
                </c:pt>
                <c:pt idx="46">
                  <c:v>35156</c:v>
                </c:pt>
                <c:pt idx="47">
                  <c:v>35186</c:v>
                </c:pt>
                <c:pt idx="48">
                  <c:v>35217</c:v>
                </c:pt>
                <c:pt idx="49">
                  <c:v>35247</c:v>
                </c:pt>
                <c:pt idx="50">
                  <c:v>35278</c:v>
                </c:pt>
                <c:pt idx="51">
                  <c:v>35309</c:v>
                </c:pt>
                <c:pt idx="52">
                  <c:v>35339</c:v>
                </c:pt>
                <c:pt idx="53">
                  <c:v>35370</c:v>
                </c:pt>
                <c:pt idx="54">
                  <c:v>35400</c:v>
                </c:pt>
                <c:pt idx="55">
                  <c:v>35431</c:v>
                </c:pt>
                <c:pt idx="56">
                  <c:v>35462</c:v>
                </c:pt>
                <c:pt idx="57">
                  <c:v>35490</c:v>
                </c:pt>
                <c:pt idx="58">
                  <c:v>35521</c:v>
                </c:pt>
                <c:pt idx="59">
                  <c:v>35551</c:v>
                </c:pt>
                <c:pt idx="60">
                  <c:v>35582</c:v>
                </c:pt>
                <c:pt idx="61">
                  <c:v>35612</c:v>
                </c:pt>
                <c:pt idx="62">
                  <c:v>35643</c:v>
                </c:pt>
                <c:pt idx="63">
                  <c:v>35674</c:v>
                </c:pt>
                <c:pt idx="64">
                  <c:v>35704</c:v>
                </c:pt>
                <c:pt idx="65">
                  <c:v>35735</c:v>
                </c:pt>
                <c:pt idx="66">
                  <c:v>35765</c:v>
                </c:pt>
                <c:pt idx="67">
                  <c:v>35796</c:v>
                </c:pt>
                <c:pt idx="68">
                  <c:v>35827</c:v>
                </c:pt>
                <c:pt idx="69">
                  <c:v>35855</c:v>
                </c:pt>
                <c:pt idx="70">
                  <c:v>35886</c:v>
                </c:pt>
                <c:pt idx="71">
                  <c:v>35916</c:v>
                </c:pt>
                <c:pt idx="72">
                  <c:v>35947</c:v>
                </c:pt>
                <c:pt idx="73">
                  <c:v>35977</c:v>
                </c:pt>
                <c:pt idx="74">
                  <c:v>36008</c:v>
                </c:pt>
                <c:pt idx="75">
                  <c:v>36039</c:v>
                </c:pt>
                <c:pt idx="76">
                  <c:v>36069</c:v>
                </c:pt>
                <c:pt idx="77">
                  <c:v>36100</c:v>
                </c:pt>
                <c:pt idx="78">
                  <c:v>36130</c:v>
                </c:pt>
                <c:pt idx="79">
                  <c:v>36161</c:v>
                </c:pt>
                <c:pt idx="80">
                  <c:v>36192</c:v>
                </c:pt>
                <c:pt idx="81">
                  <c:v>36220</c:v>
                </c:pt>
                <c:pt idx="82">
                  <c:v>36251</c:v>
                </c:pt>
                <c:pt idx="83">
                  <c:v>36281</c:v>
                </c:pt>
                <c:pt idx="84">
                  <c:v>36312</c:v>
                </c:pt>
                <c:pt idx="85">
                  <c:v>36342</c:v>
                </c:pt>
                <c:pt idx="86">
                  <c:v>36373</c:v>
                </c:pt>
                <c:pt idx="87">
                  <c:v>36404</c:v>
                </c:pt>
                <c:pt idx="88">
                  <c:v>36434</c:v>
                </c:pt>
                <c:pt idx="89">
                  <c:v>36465</c:v>
                </c:pt>
                <c:pt idx="90">
                  <c:v>36495</c:v>
                </c:pt>
                <c:pt idx="91">
                  <c:v>36526</c:v>
                </c:pt>
                <c:pt idx="92">
                  <c:v>36557</c:v>
                </c:pt>
                <c:pt idx="93">
                  <c:v>36586</c:v>
                </c:pt>
                <c:pt idx="94">
                  <c:v>36617</c:v>
                </c:pt>
                <c:pt idx="95">
                  <c:v>36647</c:v>
                </c:pt>
                <c:pt idx="96">
                  <c:v>36678</c:v>
                </c:pt>
                <c:pt idx="97">
                  <c:v>36708</c:v>
                </c:pt>
                <c:pt idx="98">
                  <c:v>36739</c:v>
                </c:pt>
                <c:pt idx="99">
                  <c:v>36770</c:v>
                </c:pt>
                <c:pt idx="100">
                  <c:v>36800</c:v>
                </c:pt>
                <c:pt idx="101">
                  <c:v>36831</c:v>
                </c:pt>
                <c:pt idx="102">
                  <c:v>36861</c:v>
                </c:pt>
                <c:pt idx="103">
                  <c:v>36892</c:v>
                </c:pt>
                <c:pt idx="104">
                  <c:v>36923</c:v>
                </c:pt>
                <c:pt idx="105">
                  <c:v>36951</c:v>
                </c:pt>
                <c:pt idx="106">
                  <c:v>36982</c:v>
                </c:pt>
                <c:pt idx="107">
                  <c:v>37012</c:v>
                </c:pt>
                <c:pt idx="108">
                  <c:v>37043</c:v>
                </c:pt>
                <c:pt idx="109">
                  <c:v>37073</c:v>
                </c:pt>
                <c:pt idx="110">
                  <c:v>37104</c:v>
                </c:pt>
                <c:pt idx="111">
                  <c:v>37135</c:v>
                </c:pt>
                <c:pt idx="112">
                  <c:v>37165</c:v>
                </c:pt>
                <c:pt idx="113">
                  <c:v>37196</c:v>
                </c:pt>
                <c:pt idx="114">
                  <c:v>37226</c:v>
                </c:pt>
                <c:pt idx="115">
                  <c:v>37257</c:v>
                </c:pt>
                <c:pt idx="116">
                  <c:v>37288</c:v>
                </c:pt>
                <c:pt idx="117">
                  <c:v>37316</c:v>
                </c:pt>
                <c:pt idx="118">
                  <c:v>37347</c:v>
                </c:pt>
                <c:pt idx="119">
                  <c:v>37377</c:v>
                </c:pt>
                <c:pt idx="120">
                  <c:v>37408</c:v>
                </c:pt>
                <c:pt idx="121">
                  <c:v>37438</c:v>
                </c:pt>
                <c:pt idx="122">
                  <c:v>37469</c:v>
                </c:pt>
                <c:pt idx="123">
                  <c:v>37500</c:v>
                </c:pt>
                <c:pt idx="124">
                  <c:v>37530</c:v>
                </c:pt>
                <c:pt idx="125">
                  <c:v>37561</c:v>
                </c:pt>
                <c:pt idx="126">
                  <c:v>37591</c:v>
                </c:pt>
                <c:pt idx="127">
                  <c:v>37622</c:v>
                </c:pt>
                <c:pt idx="128">
                  <c:v>37653</c:v>
                </c:pt>
                <c:pt idx="129">
                  <c:v>37681</c:v>
                </c:pt>
                <c:pt idx="130">
                  <c:v>37712</c:v>
                </c:pt>
                <c:pt idx="131">
                  <c:v>37742</c:v>
                </c:pt>
                <c:pt idx="132">
                  <c:v>37773</c:v>
                </c:pt>
                <c:pt idx="133">
                  <c:v>37803</c:v>
                </c:pt>
                <c:pt idx="134">
                  <c:v>37834</c:v>
                </c:pt>
                <c:pt idx="135">
                  <c:v>37865</c:v>
                </c:pt>
                <c:pt idx="136">
                  <c:v>37895</c:v>
                </c:pt>
                <c:pt idx="137">
                  <c:v>37926</c:v>
                </c:pt>
                <c:pt idx="138">
                  <c:v>37956</c:v>
                </c:pt>
                <c:pt idx="139">
                  <c:v>37987</c:v>
                </c:pt>
                <c:pt idx="140">
                  <c:v>38018</c:v>
                </c:pt>
                <c:pt idx="141">
                  <c:v>38047</c:v>
                </c:pt>
                <c:pt idx="142">
                  <c:v>38078</c:v>
                </c:pt>
                <c:pt idx="143">
                  <c:v>38108</c:v>
                </c:pt>
                <c:pt idx="144">
                  <c:v>38139</c:v>
                </c:pt>
                <c:pt idx="145">
                  <c:v>38169</c:v>
                </c:pt>
                <c:pt idx="146">
                  <c:v>38200</c:v>
                </c:pt>
                <c:pt idx="147">
                  <c:v>38231</c:v>
                </c:pt>
                <c:pt idx="148">
                  <c:v>38261</c:v>
                </c:pt>
                <c:pt idx="149">
                  <c:v>38292</c:v>
                </c:pt>
                <c:pt idx="150">
                  <c:v>38322</c:v>
                </c:pt>
                <c:pt idx="151">
                  <c:v>38353</c:v>
                </c:pt>
                <c:pt idx="152">
                  <c:v>38384</c:v>
                </c:pt>
                <c:pt idx="153">
                  <c:v>38412</c:v>
                </c:pt>
                <c:pt idx="154">
                  <c:v>38443</c:v>
                </c:pt>
                <c:pt idx="155">
                  <c:v>38473</c:v>
                </c:pt>
                <c:pt idx="156">
                  <c:v>38504</c:v>
                </c:pt>
                <c:pt idx="157">
                  <c:v>38534</c:v>
                </c:pt>
                <c:pt idx="158">
                  <c:v>38565</c:v>
                </c:pt>
                <c:pt idx="159">
                  <c:v>38596</c:v>
                </c:pt>
                <c:pt idx="160">
                  <c:v>38626</c:v>
                </c:pt>
                <c:pt idx="161">
                  <c:v>38657</c:v>
                </c:pt>
                <c:pt idx="162">
                  <c:v>38687</c:v>
                </c:pt>
                <c:pt idx="163">
                  <c:v>38718</c:v>
                </c:pt>
                <c:pt idx="164">
                  <c:v>38749</c:v>
                </c:pt>
                <c:pt idx="165">
                  <c:v>38777</c:v>
                </c:pt>
                <c:pt idx="166">
                  <c:v>38808</c:v>
                </c:pt>
                <c:pt idx="167">
                  <c:v>38838</c:v>
                </c:pt>
                <c:pt idx="168">
                  <c:v>38869</c:v>
                </c:pt>
                <c:pt idx="169">
                  <c:v>38899</c:v>
                </c:pt>
                <c:pt idx="170">
                  <c:v>38930</c:v>
                </c:pt>
              </c:strCache>
            </c:strRef>
          </c:cat>
          <c:val>
            <c:numRef>
              <c:f>'II-4'!$D$13:$D$183</c:f>
              <c:numCache>
                <c:ptCount val="171"/>
                <c:pt idx="0">
                  <c:v>-1.2093357408270957</c:v>
                </c:pt>
                <c:pt idx="1">
                  <c:v>-1.2765995537075032</c:v>
                </c:pt>
                <c:pt idx="2">
                  <c:v>-0.6293945959044294</c:v>
                </c:pt>
                <c:pt idx="3">
                  <c:v>-0.9239153688418705</c:v>
                </c:pt>
                <c:pt idx="4">
                  <c:v>-1.9252113091994971</c:v>
                </c:pt>
                <c:pt idx="5">
                  <c:v>-1.1846862945268317</c:v>
                </c:pt>
                <c:pt idx="6">
                  <c:v>-1.7135392916046943</c:v>
                </c:pt>
                <c:pt idx="7">
                  <c:v>-3.6105712171118447</c:v>
                </c:pt>
                <c:pt idx="8">
                  <c:v>-5.867972580998099</c:v>
                </c:pt>
                <c:pt idx="9">
                  <c:v>-6.371073746030366</c:v>
                </c:pt>
                <c:pt idx="10">
                  <c:v>-5.067003563546986</c:v>
                </c:pt>
                <c:pt idx="11">
                  <c:v>-5.403922247561795</c:v>
                </c:pt>
                <c:pt idx="12">
                  <c:v>-4.020899152268332</c:v>
                </c:pt>
                <c:pt idx="13">
                  <c:v>-2.778818604498023</c:v>
                </c:pt>
                <c:pt idx="14">
                  <c:v>-2.0130742330762956</c:v>
                </c:pt>
                <c:pt idx="15">
                  <c:v>-2.960962607333139</c:v>
                </c:pt>
                <c:pt idx="16">
                  <c:v>-3.9481298417128556</c:v>
                </c:pt>
                <c:pt idx="17">
                  <c:v>-4.660899291324412</c:v>
                </c:pt>
                <c:pt idx="18">
                  <c:v>-3.9560115420134756</c:v>
                </c:pt>
                <c:pt idx="19">
                  <c:v>-2.537092048144397</c:v>
                </c:pt>
                <c:pt idx="20">
                  <c:v>-0.3774409766326083</c:v>
                </c:pt>
                <c:pt idx="21">
                  <c:v>1.058875382371672</c:v>
                </c:pt>
                <c:pt idx="22">
                  <c:v>0.44160537996538096</c:v>
                </c:pt>
                <c:pt idx="23">
                  <c:v>0.6336370949189908</c:v>
                </c:pt>
                <c:pt idx="24">
                  <c:v>0.011770324374078692</c:v>
                </c:pt>
                <c:pt idx="25">
                  <c:v>-0.29799242421655947</c:v>
                </c:pt>
                <c:pt idx="26">
                  <c:v>-0.16168167465348424</c:v>
                </c:pt>
                <c:pt idx="27">
                  <c:v>1.657900291602137</c:v>
                </c:pt>
                <c:pt idx="28">
                  <c:v>3.3145654731294862</c:v>
                </c:pt>
                <c:pt idx="29">
                  <c:v>4.092118036164204</c:v>
                </c:pt>
                <c:pt idx="30">
                  <c:v>3.2937684032602923</c:v>
                </c:pt>
                <c:pt idx="31">
                  <c:v>3.0705344096506813</c:v>
                </c:pt>
                <c:pt idx="32">
                  <c:v>2.0707114186432136</c:v>
                </c:pt>
                <c:pt idx="33">
                  <c:v>2.382397643482643</c:v>
                </c:pt>
                <c:pt idx="34">
                  <c:v>3.408844488497877</c:v>
                </c:pt>
                <c:pt idx="35">
                  <c:v>4.699038302695712</c:v>
                </c:pt>
                <c:pt idx="36">
                  <c:v>5.012501699828117</c:v>
                </c:pt>
                <c:pt idx="37">
                  <c:v>3.691996090165882</c:v>
                </c:pt>
                <c:pt idx="38">
                  <c:v>3.1147924470547914</c:v>
                </c:pt>
                <c:pt idx="39">
                  <c:v>2.1417123277347323</c:v>
                </c:pt>
                <c:pt idx="40">
                  <c:v>1.8150878308974683</c:v>
                </c:pt>
                <c:pt idx="41">
                  <c:v>0.636194254117072</c:v>
                </c:pt>
                <c:pt idx="42">
                  <c:v>0.03591176824137202</c:v>
                </c:pt>
                <c:pt idx="43">
                  <c:v>-0.9224036268900212</c:v>
                </c:pt>
                <c:pt idx="44">
                  <c:v>-0.7452463522751126</c:v>
                </c:pt>
                <c:pt idx="45">
                  <c:v>-1.404282078948711</c:v>
                </c:pt>
                <c:pt idx="46">
                  <c:v>-0.8996609672988427</c:v>
                </c:pt>
                <c:pt idx="47">
                  <c:v>-1.6696980580906502</c:v>
                </c:pt>
                <c:pt idx="48">
                  <c:v>-2.1986427646805047</c:v>
                </c:pt>
                <c:pt idx="49">
                  <c:v>-2.4198414933419152</c:v>
                </c:pt>
                <c:pt idx="50">
                  <c:v>-2.621930374676083</c:v>
                </c:pt>
                <c:pt idx="51">
                  <c:v>-2.7173353038822747</c:v>
                </c:pt>
                <c:pt idx="52">
                  <c:v>-3.2436082972688545</c:v>
                </c:pt>
                <c:pt idx="53">
                  <c:v>-2.201014162219882</c:v>
                </c:pt>
                <c:pt idx="54">
                  <c:v>-1.6268486579062653</c:v>
                </c:pt>
                <c:pt idx="55">
                  <c:v>0.4877863308683222</c:v>
                </c:pt>
                <c:pt idx="56">
                  <c:v>0.7014591237280712</c:v>
                </c:pt>
                <c:pt idx="57">
                  <c:v>1.2691361651820425</c:v>
                </c:pt>
                <c:pt idx="58">
                  <c:v>-0.7655402034752825</c:v>
                </c:pt>
                <c:pt idx="59">
                  <c:v>-0.4428191498264293</c:v>
                </c:pt>
                <c:pt idx="60">
                  <c:v>0.7132164204988148</c:v>
                </c:pt>
                <c:pt idx="61">
                  <c:v>2.198177522976143</c:v>
                </c:pt>
                <c:pt idx="62">
                  <c:v>1.8762157984448276</c:v>
                </c:pt>
                <c:pt idx="63">
                  <c:v>1.7635989466975417</c:v>
                </c:pt>
                <c:pt idx="64">
                  <c:v>2.133274780977184</c:v>
                </c:pt>
                <c:pt idx="65">
                  <c:v>2.9411705888729878</c:v>
                </c:pt>
                <c:pt idx="66">
                  <c:v>3.053787440620274</c:v>
                </c:pt>
                <c:pt idx="67">
                  <c:v>2.883981289778385</c:v>
                </c:pt>
                <c:pt idx="68">
                  <c:v>2.669327214364818</c:v>
                </c:pt>
                <c:pt idx="69">
                  <c:v>2.2234201039541404</c:v>
                </c:pt>
                <c:pt idx="70">
                  <c:v>3.1035383174056883</c:v>
                </c:pt>
                <c:pt idx="71">
                  <c:v>2.7837619948001966</c:v>
                </c:pt>
                <c:pt idx="72">
                  <c:v>2.672279023880231</c:v>
                </c:pt>
                <c:pt idx="73">
                  <c:v>1.6558858964945766</c:v>
                </c:pt>
                <c:pt idx="74">
                  <c:v>0.9558229669970615</c:v>
                </c:pt>
                <c:pt idx="75">
                  <c:v>-0.7306439483583583</c:v>
                </c:pt>
                <c:pt idx="76">
                  <c:v>-2.1882514740778354</c:v>
                </c:pt>
                <c:pt idx="77">
                  <c:v>-3.412939501448131</c:v>
                </c:pt>
                <c:pt idx="78">
                  <c:v>-2.429707466542785</c:v>
                </c:pt>
                <c:pt idx="79">
                  <c:v>-2.404850257399749</c:v>
                </c:pt>
                <c:pt idx="80">
                  <c:v>-2.3746473314913032</c:v>
                </c:pt>
                <c:pt idx="81">
                  <c:v>-2.023693320398768</c:v>
                </c:pt>
                <c:pt idx="82">
                  <c:v>-1.2289349116266617</c:v>
                </c:pt>
                <c:pt idx="83">
                  <c:v>-0.7878705405931848</c:v>
                </c:pt>
                <c:pt idx="84">
                  <c:v>-0.5805175256301661</c:v>
                </c:pt>
                <c:pt idx="85">
                  <c:v>0.257781749087916</c:v>
                </c:pt>
                <c:pt idx="86">
                  <c:v>1.576024925497573</c:v>
                </c:pt>
                <c:pt idx="87">
                  <c:v>3.0143971535514047</c:v>
                </c:pt>
                <c:pt idx="88">
                  <c:v>5.1656713335490805</c:v>
                </c:pt>
                <c:pt idx="89">
                  <c:v>5.593306866666045</c:v>
                </c:pt>
                <c:pt idx="90">
                  <c:v>3.8781831292512123</c:v>
                </c:pt>
                <c:pt idx="91">
                  <c:v>2.765919762437728</c:v>
                </c:pt>
                <c:pt idx="92">
                  <c:v>3.9050569034802343</c:v>
                </c:pt>
                <c:pt idx="93">
                  <c:v>5.228045298182494</c:v>
                </c:pt>
                <c:pt idx="94">
                  <c:v>4.626015183841882</c:v>
                </c:pt>
                <c:pt idx="95">
                  <c:v>4.043244919910379</c:v>
                </c:pt>
                <c:pt idx="96">
                  <c:v>3.647032529385868</c:v>
                </c:pt>
                <c:pt idx="97">
                  <c:v>3.842261407138006</c:v>
                </c:pt>
                <c:pt idx="98">
                  <c:v>4.590770231473584</c:v>
                </c:pt>
                <c:pt idx="99">
                  <c:v>5.32642261661051</c:v>
                </c:pt>
                <c:pt idx="100">
                  <c:v>4.3946695760961445</c:v>
                </c:pt>
                <c:pt idx="101">
                  <c:v>3.8241227588396924</c:v>
                </c:pt>
                <c:pt idx="102">
                  <c:v>5.310984436784172</c:v>
                </c:pt>
                <c:pt idx="103">
                  <c:v>6.085562216187863</c:v>
                </c:pt>
                <c:pt idx="104">
                  <c:v>5.065124357091018</c:v>
                </c:pt>
                <c:pt idx="105">
                  <c:v>2.315484609139555</c:v>
                </c:pt>
                <c:pt idx="106">
                  <c:v>2.0024208610890732</c:v>
                </c:pt>
                <c:pt idx="107">
                  <c:v>2.883227539098717</c:v>
                </c:pt>
                <c:pt idx="108">
                  <c:v>3.082756449664155</c:v>
                </c:pt>
                <c:pt idx="109">
                  <c:v>2.840262435068676</c:v>
                </c:pt>
                <c:pt idx="110">
                  <c:v>0.3777211211900493</c:v>
                </c:pt>
                <c:pt idx="111">
                  <c:v>-0.5206466661485555</c:v>
                </c:pt>
                <c:pt idx="112">
                  <c:v>-1.8716554836908539</c:v>
                </c:pt>
                <c:pt idx="113">
                  <c:v>-1.8462447628112197</c:v>
                </c:pt>
                <c:pt idx="114">
                  <c:v>-2.3899730539344497</c:v>
                </c:pt>
                <c:pt idx="115">
                  <c:v>-3.0249574755641078</c:v>
                </c:pt>
                <c:pt idx="116">
                  <c:v>-2.3672361812380367</c:v>
                </c:pt>
                <c:pt idx="117">
                  <c:v>-1.3945625949359435</c:v>
                </c:pt>
                <c:pt idx="118">
                  <c:v>-1.1007819796714386</c:v>
                </c:pt>
                <c:pt idx="119">
                  <c:v>-1.5795133241401278</c:v>
                </c:pt>
                <c:pt idx="120">
                  <c:v>-3.5473810137861457</c:v>
                </c:pt>
                <c:pt idx="121">
                  <c:v>-4.729937117558227</c:v>
                </c:pt>
                <c:pt idx="122">
                  <c:v>-4.257026485233823</c:v>
                </c:pt>
                <c:pt idx="123">
                  <c:v>-3.384880550046925</c:v>
                </c:pt>
                <c:pt idx="124">
                  <c:v>-0.8951368325390044</c:v>
                </c:pt>
                <c:pt idx="125">
                  <c:v>-1.6069824972903035</c:v>
                </c:pt>
                <c:pt idx="126">
                  <c:v>-1.6694894484659055</c:v>
                </c:pt>
                <c:pt idx="127">
                  <c:v>-2.6482046489056237</c:v>
                </c:pt>
                <c:pt idx="128">
                  <c:v>-3.9187227866473173</c:v>
                </c:pt>
                <c:pt idx="129">
                  <c:v>-5.062426264015144</c:v>
                </c:pt>
                <c:pt idx="130">
                  <c:v>-6.156097533125016</c:v>
                </c:pt>
                <c:pt idx="131">
                  <c:v>-6.213133166644549</c:v>
                </c:pt>
                <c:pt idx="132">
                  <c:v>-4.422881376392756</c:v>
                </c:pt>
                <c:pt idx="133">
                  <c:v>-3.6864380186903625</c:v>
                </c:pt>
                <c:pt idx="134">
                  <c:v>-2.596766202241516</c:v>
                </c:pt>
                <c:pt idx="135">
                  <c:v>-2.0109496164249285</c:v>
                </c:pt>
                <c:pt idx="136">
                  <c:v>-2.484981968744421</c:v>
                </c:pt>
                <c:pt idx="137">
                  <c:v>-0.7442418173618771</c:v>
                </c:pt>
                <c:pt idx="138">
                  <c:v>-1.9729814616593586</c:v>
                </c:pt>
                <c:pt idx="139">
                  <c:v>-0.9834862908936515</c:v>
                </c:pt>
                <c:pt idx="140">
                  <c:v>-1.3639573004271266</c:v>
                </c:pt>
                <c:pt idx="141">
                  <c:v>0.08208710912032302</c:v>
                </c:pt>
                <c:pt idx="142">
                  <c:v>1.1976294244512218</c:v>
                </c:pt>
                <c:pt idx="143">
                  <c:v>1.055634394277277</c:v>
                </c:pt>
                <c:pt idx="144">
                  <c:v>1.0892094681424378</c:v>
                </c:pt>
                <c:pt idx="145">
                  <c:v>0.1352085029965148</c:v>
                </c:pt>
                <c:pt idx="146">
                  <c:v>-0.2862878089107568</c:v>
                </c:pt>
                <c:pt idx="147">
                  <c:v>-2.134257139209064</c:v>
                </c:pt>
                <c:pt idx="148">
                  <c:v>-1.3236088557475654</c:v>
                </c:pt>
                <c:pt idx="149">
                  <c:v>-1.1764609663368617</c:v>
                </c:pt>
                <c:pt idx="150">
                  <c:v>1.3768115822951994</c:v>
                </c:pt>
                <c:pt idx="151">
                  <c:v>1.7606052289380283</c:v>
                </c:pt>
                <c:pt idx="152">
                  <c:v>3.1660953976346726</c:v>
                </c:pt>
                <c:pt idx="153">
                  <c:v>2.8714970017704453</c:v>
                </c:pt>
                <c:pt idx="154">
                  <c:v>2.932008033047675</c:v>
                </c:pt>
                <c:pt idx="155">
                  <c:v>4.067958033216712</c:v>
                </c:pt>
                <c:pt idx="156">
                  <c:v>4.892384944600143</c:v>
                </c:pt>
                <c:pt idx="157">
                  <c:v>6.43231909220206</c:v>
                </c:pt>
                <c:pt idx="158">
                  <c:v>5.730506605882752</c:v>
                </c:pt>
                <c:pt idx="159">
                  <c:v>6.482178085884338</c:v>
                </c:pt>
                <c:pt idx="160">
                  <c:v>6.3244362286842675</c:v>
                </c:pt>
                <c:pt idx="161">
                  <c:v>6.591798739035568</c:v>
                </c:pt>
                <c:pt idx="162">
                  <c:v>5.268906710836551</c:v>
                </c:pt>
                <c:pt idx="163">
                  <c:v>4.078526584812129</c:v>
                </c:pt>
                <c:pt idx="164">
                  <c:v>3.7501583186845266</c:v>
                </c:pt>
                <c:pt idx="165">
                  <c:v>4.485389786041627</c:v>
                </c:pt>
                <c:pt idx="166">
                  <c:v>6.089938491194412</c:v>
                </c:pt>
                <c:pt idx="167">
                  <c:v>5.215847408148112</c:v>
                </c:pt>
                <c:pt idx="168">
                  <c:v>3.9826766557067352</c:v>
                </c:pt>
                <c:pt idx="169">
                  <c:v>3.258934820156265</c:v>
                </c:pt>
                <c:pt idx="170">
                  <c:v>3.943128598393592</c:v>
                </c:pt>
              </c:numCache>
            </c:numRef>
          </c:val>
          <c:smooth val="0"/>
        </c:ser>
        <c:axId val="42054087"/>
        <c:axId val="42942464"/>
      </c:lineChart>
      <c:lineChart>
        <c:grouping val="standard"/>
        <c:varyColors val="0"/>
        <c:ser>
          <c:idx val="0"/>
          <c:order val="0"/>
          <c:tx>
            <c:strRef>
              <c:f>'II-4'!$B$7</c:f>
              <c:strCache>
                <c:ptCount val="1"/>
                <c:pt idx="0">
                  <c:v>Tőkejavak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'II-4'!$A$13:$A$183</c:f>
              <c:strCache>
                <c:ptCount val="171"/>
                <c:pt idx="0">
                  <c:v>33756</c:v>
                </c:pt>
                <c:pt idx="1">
                  <c:v>33786</c:v>
                </c:pt>
                <c:pt idx="2">
                  <c:v>33817</c:v>
                </c:pt>
                <c:pt idx="3">
                  <c:v>33848</c:v>
                </c:pt>
                <c:pt idx="4">
                  <c:v>33878</c:v>
                </c:pt>
                <c:pt idx="5">
                  <c:v>33909</c:v>
                </c:pt>
                <c:pt idx="6">
                  <c:v>33939</c:v>
                </c:pt>
                <c:pt idx="7">
                  <c:v>33970</c:v>
                </c:pt>
                <c:pt idx="8">
                  <c:v>34001</c:v>
                </c:pt>
                <c:pt idx="9">
                  <c:v>34029</c:v>
                </c:pt>
                <c:pt idx="10">
                  <c:v>34060</c:v>
                </c:pt>
                <c:pt idx="11">
                  <c:v>34090</c:v>
                </c:pt>
                <c:pt idx="12">
                  <c:v>34121</c:v>
                </c:pt>
                <c:pt idx="13">
                  <c:v>34151</c:v>
                </c:pt>
                <c:pt idx="14">
                  <c:v>34182</c:v>
                </c:pt>
                <c:pt idx="15">
                  <c:v>34213</c:v>
                </c:pt>
                <c:pt idx="16">
                  <c:v>34243</c:v>
                </c:pt>
                <c:pt idx="17">
                  <c:v>34274</c:v>
                </c:pt>
                <c:pt idx="18">
                  <c:v>34304</c:v>
                </c:pt>
                <c:pt idx="19">
                  <c:v>34335</c:v>
                </c:pt>
                <c:pt idx="20">
                  <c:v>34366</c:v>
                </c:pt>
                <c:pt idx="21">
                  <c:v>34394</c:v>
                </c:pt>
                <c:pt idx="22">
                  <c:v>34425</c:v>
                </c:pt>
                <c:pt idx="23">
                  <c:v>34455</c:v>
                </c:pt>
                <c:pt idx="24">
                  <c:v>34486</c:v>
                </c:pt>
                <c:pt idx="25">
                  <c:v>34516</c:v>
                </c:pt>
                <c:pt idx="26">
                  <c:v>34547</c:v>
                </c:pt>
                <c:pt idx="27">
                  <c:v>34578</c:v>
                </c:pt>
                <c:pt idx="28">
                  <c:v>34608</c:v>
                </c:pt>
                <c:pt idx="29">
                  <c:v>34639</c:v>
                </c:pt>
                <c:pt idx="30">
                  <c:v>34669</c:v>
                </c:pt>
                <c:pt idx="31">
                  <c:v>34700</c:v>
                </c:pt>
                <c:pt idx="32">
                  <c:v>34731</c:v>
                </c:pt>
                <c:pt idx="33">
                  <c:v>34759</c:v>
                </c:pt>
                <c:pt idx="34">
                  <c:v>34790</c:v>
                </c:pt>
                <c:pt idx="35">
                  <c:v>34820</c:v>
                </c:pt>
                <c:pt idx="36">
                  <c:v>34851</c:v>
                </c:pt>
                <c:pt idx="37">
                  <c:v>34881</c:v>
                </c:pt>
                <c:pt idx="38">
                  <c:v>34912</c:v>
                </c:pt>
                <c:pt idx="39">
                  <c:v>34943</c:v>
                </c:pt>
                <c:pt idx="40">
                  <c:v>34973</c:v>
                </c:pt>
                <c:pt idx="41">
                  <c:v>35004</c:v>
                </c:pt>
                <c:pt idx="42">
                  <c:v>35034</c:v>
                </c:pt>
                <c:pt idx="43">
                  <c:v>35065</c:v>
                </c:pt>
                <c:pt idx="44">
                  <c:v>35096</c:v>
                </c:pt>
                <c:pt idx="45">
                  <c:v>35125</c:v>
                </c:pt>
                <c:pt idx="46">
                  <c:v>35156</c:v>
                </c:pt>
                <c:pt idx="47">
                  <c:v>35186</c:v>
                </c:pt>
                <c:pt idx="48">
                  <c:v>35217</c:v>
                </c:pt>
                <c:pt idx="49">
                  <c:v>35247</c:v>
                </c:pt>
                <c:pt idx="50">
                  <c:v>35278</c:v>
                </c:pt>
                <c:pt idx="51">
                  <c:v>35309</c:v>
                </c:pt>
                <c:pt idx="52">
                  <c:v>35339</c:v>
                </c:pt>
                <c:pt idx="53">
                  <c:v>35370</c:v>
                </c:pt>
                <c:pt idx="54">
                  <c:v>35400</c:v>
                </c:pt>
                <c:pt idx="55">
                  <c:v>35431</c:v>
                </c:pt>
                <c:pt idx="56">
                  <c:v>35462</c:v>
                </c:pt>
                <c:pt idx="57">
                  <c:v>35490</c:v>
                </c:pt>
                <c:pt idx="58">
                  <c:v>35521</c:v>
                </c:pt>
                <c:pt idx="59">
                  <c:v>35551</c:v>
                </c:pt>
                <c:pt idx="60">
                  <c:v>35582</c:v>
                </c:pt>
                <c:pt idx="61">
                  <c:v>35612</c:v>
                </c:pt>
                <c:pt idx="62">
                  <c:v>35643</c:v>
                </c:pt>
                <c:pt idx="63">
                  <c:v>35674</c:v>
                </c:pt>
                <c:pt idx="64">
                  <c:v>35704</c:v>
                </c:pt>
                <c:pt idx="65">
                  <c:v>35735</c:v>
                </c:pt>
                <c:pt idx="66">
                  <c:v>35765</c:v>
                </c:pt>
                <c:pt idx="67">
                  <c:v>35796</c:v>
                </c:pt>
                <c:pt idx="68">
                  <c:v>35827</c:v>
                </c:pt>
                <c:pt idx="69">
                  <c:v>35855</c:v>
                </c:pt>
                <c:pt idx="70">
                  <c:v>35886</c:v>
                </c:pt>
                <c:pt idx="71">
                  <c:v>35916</c:v>
                </c:pt>
                <c:pt idx="72">
                  <c:v>35947</c:v>
                </c:pt>
                <c:pt idx="73">
                  <c:v>35977</c:v>
                </c:pt>
                <c:pt idx="74">
                  <c:v>36008</c:v>
                </c:pt>
                <c:pt idx="75">
                  <c:v>36039</c:v>
                </c:pt>
                <c:pt idx="76">
                  <c:v>36069</c:v>
                </c:pt>
                <c:pt idx="77">
                  <c:v>36100</c:v>
                </c:pt>
                <c:pt idx="78">
                  <c:v>36130</c:v>
                </c:pt>
                <c:pt idx="79">
                  <c:v>36161</c:v>
                </c:pt>
                <c:pt idx="80">
                  <c:v>36192</c:v>
                </c:pt>
                <c:pt idx="81">
                  <c:v>36220</c:v>
                </c:pt>
                <c:pt idx="82">
                  <c:v>36251</c:v>
                </c:pt>
                <c:pt idx="83">
                  <c:v>36281</c:v>
                </c:pt>
                <c:pt idx="84">
                  <c:v>36312</c:v>
                </c:pt>
                <c:pt idx="85">
                  <c:v>36342</c:v>
                </c:pt>
                <c:pt idx="86">
                  <c:v>36373</c:v>
                </c:pt>
                <c:pt idx="87">
                  <c:v>36404</c:v>
                </c:pt>
                <c:pt idx="88">
                  <c:v>36434</c:v>
                </c:pt>
                <c:pt idx="89">
                  <c:v>36465</c:v>
                </c:pt>
                <c:pt idx="90">
                  <c:v>36495</c:v>
                </c:pt>
                <c:pt idx="91">
                  <c:v>36526</c:v>
                </c:pt>
                <c:pt idx="92">
                  <c:v>36557</c:v>
                </c:pt>
                <c:pt idx="93">
                  <c:v>36586</c:v>
                </c:pt>
                <c:pt idx="94">
                  <c:v>36617</c:v>
                </c:pt>
                <c:pt idx="95">
                  <c:v>36647</c:v>
                </c:pt>
                <c:pt idx="96">
                  <c:v>36678</c:v>
                </c:pt>
                <c:pt idx="97">
                  <c:v>36708</c:v>
                </c:pt>
                <c:pt idx="98">
                  <c:v>36739</c:v>
                </c:pt>
                <c:pt idx="99">
                  <c:v>36770</c:v>
                </c:pt>
                <c:pt idx="100">
                  <c:v>36800</c:v>
                </c:pt>
                <c:pt idx="101">
                  <c:v>36831</c:v>
                </c:pt>
                <c:pt idx="102">
                  <c:v>36861</c:v>
                </c:pt>
                <c:pt idx="103">
                  <c:v>36892</c:v>
                </c:pt>
                <c:pt idx="104">
                  <c:v>36923</c:v>
                </c:pt>
                <c:pt idx="105">
                  <c:v>36951</c:v>
                </c:pt>
                <c:pt idx="106">
                  <c:v>36982</c:v>
                </c:pt>
                <c:pt idx="107">
                  <c:v>37012</c:v>
                </c:pt>
                <c:pt idx="108">
                  <c:v>37043</c:v>
                </c:pt>
                <c:pt idx="109">
                  <c:v>37073</c:v>
                </c:pt>
                <c:pt idx="110">
                  <c:v>37104</c:v>
                </c:pt>
                <c:pt idx="111">
                  <c:v>37135</c:v>
                </c:pt>
                <c:pt idx="112">
                  <c:v>37165</c:v>
                </c:pt>
                <c:pt idx="113">
                  <c:v>37196</c:v>
                </c:pt>
                <c:pt idx="114">
                  <c:v>37226</c:v>
                </c:pt>
                <c:pt idx="115">
                  <c:v>37257</c:v>
                </c:pt>
                <c:pt idx="116">
                  <c:v>37288</c:v>
                </c:pt>
                <c:pt idx="117">
                  <c:v>37316</c:v>
                </c:pt>
                <c:pt idx="118">
                  <c:v>37347</c:v>
                </c:pt>
                <c:pt idx="119">
                  <c:v>37377</c:v>
                </c:pt>
                <c:pt idx="120">
                  <c:v>37408</c:v>
                </c:pt>
                <c:pt idx="121">
                  <c:v>37438</c:v>
                </c:pt>
                <c:pt idx="122">
                  <c:v>37469</c:v>
                </c:pt>
                <c:pt idx="123">
                  <c:v>37500</c:v>
                </c:pt>
                <c:pt idx="124">
                  <c:v>37530</c:v>
                </c:pt>
                <c:pt idx="125">
                  <c:v>37561</c:v>
                </c:pt>
                <c:pt idx="126">
                  <c:v>37591</c:v>
                </c:pt>
                <c:pt idx="127">
                  <c:v>37622</c:v>
                </c:pt>
                <c:pt idx="128">
                  <c:v>37653</c:v>
                </c:pt>
                <c:pt idx="129">
                  <c:v>37681</c:v>
                </c:pt>
                <c:pt idx="130">
                  <c:v>37712</c:v>
                </c:pt>
                <c:pt idx="131">
                  <c:v>37742</c:v>
                </c:pt>
                <c:pt idx="132">
                  <c:v>37773</c:v>
                </c:pt>
                <c:pt idx="133">
                  <c:v>37803</c:v>
                </c:pt>
                <c:pt idx="134">
                  <c:v>37834</c:v>
                </c:pt>
                <c:pt idx="135">
                  <c:v>37865</c:v>
                </c:pt>
                <c:pt idx="136">
                  <c:v>37895</c:v>
                </c:pt>
                <c:pt idx="137">
                  <c:v>37926</c:v>
                </c:pt>
                <c:pt idx="138">
                  <c:v>37956</c:v>
                </c:pt>
                <c:pt idx="139">
                  <c:v>37987</c:v>
                </c:pt>
                <c:pt idx="140">
                  <c:v>38018</c:v>
                </c:pt>
                <c:pt idx="141">
                  <c:v>38047</c:v>
                </c:pt>
                <c:pt idx="142">
                  <c:v>38078</c:v>
                </c:pt>
                <c:pt idx="143">
                  <c:v>38108</c:v>
                </c:pt>
                <c:pt idx="144">
                  <c:v>38139</c:v>
                </c:pt>
                <c:pt idx="145">
                  <c:v>38169</c:v>
                </c:pt>
                <c:pt idx="146">
                  <c:v>38200</c:v>
                </c:pt>
                <c:pt idx="147">
                  <c:v>38231</c:v>
                </c:pt>
                <c:pt idx="148">
                  <c:v>38261</c:v>
                </c:pt>
                <c:pt idx="149">
                  <c:v>38292</c:v>
                </c:pt>
                <c:pt idx="150">
                  <c:v>38322</c:v>
                </c:pt>
                <c:pt idx="151">
                  <c:v>38353</c:v>
                </c:pt>
                <c:pt idx="152">
                  <c:v>38384</c:v>
                </c:pt>
                <c:pt idx="153">
                  <c:v>38412</c:v>
                </c:pt>
                <c:pt idx="154">
                  <c:v>38443</c:v>
                </c:pt>
                <c:pt idx="155">
                  <c:v>38473</c:v>
                </c:pt>
                <c:pt idx="156">
                  <c:v>38504</c:v>
                </c:pt>
                <c:pt idx="157">
                  <c:v>38534</c:v>
                </c:pt>
                <c:pt idx="158">
                  <c:v>38565</c:v>
                </c:pt>
                <c:pt idx="159">
                  <c:v>38596</c:v>
                </c:pt>
                <c:pt idx="160">
                  <c:v>38626</c:v>
                </c:pt>
                <c:pt idx="161">
                  <c:v>38657</c:v>
                </c:pt>
                <c:pt idx="162">
                  <c:v>38687</c:v>
                </c:pt>
                <c:pt idx="163">
                  <c:v>38718</c:v>
                </c:pt>
                <c:pt idx="164">
                  <c:v>38749</c:v>
                </c:pt>
                <c:pt idx="165">
                  <c:v>38777</c:v>
                </c:pt>
                <c:pt idx="166">
                  <c:v>38808</c:v>
                </c:pt>
                <c:pt idx="167">
                  <c:v>38838</c:v>
                </c:pt>
                <c:pt idx="168">
                  <c:v>38869</c:v>
                </c:pt>
                <c:pt idx="169">
                  <c:v>38899</c:v>
                </c:pt>
                <c:pt idx="170">
                  <c:v>38930</c:v>
                </c:pt>
              </c:strCache>
            </c:strRef>
          </c:cat>
          <c:val>
            <c:numRef>
              <c:f>'II-4'!$B$13:$B$183</c:f>
              <c:numCache>
                <c:ptCount val="171"/>
                <c:pt idx="0">
                  <c:v>-5.163107600314528</c:v>
                </c:pt>
                <c:pt idx="1">
                  <c:v>-8.392369325024072</c:v>
                </c:pt>
                <c:pt idx="2">
                  <c:v>-6.532958894185072</c:v>
                </c:pt>
                <c:pt idx="3">
                  <c:v>-8.213243196271558</c:v>
                </c:pt>
                <c:pt idx="4">
                  <c:v>-8.122861332898808</c:v>
                </c:pt>
                <c:pt idx="5">
                  <c:v>-11.689390825354232</c:v>
                </c:pt>
                <c:pt idx="6">
                  <c:v>-12.346397715048099</c:v>
                </c:pt>
                <c:pt idx="7">
                  <c:v>-14.850012356247404</c:v>
                </c:pt>
                <c:pt idx="8">
                  <c:v>-18.332141344919766</c:v>
                </c:pt>
                <c:pt idx="9">
                  <c:v>-19.58419286696913</c:v>
                </c:pt>
                <c:pt idx="10">
                  <c:v>-15.987863912321677</c:v>
                </c:pt>
                <c:pt idx="11">
                  <c:v>-12.92575682408534</c:v>
                </c:pt>
                <c:pt idx="12">
                  <c:v>-9.239648131136704</c:v>
                </c:pt>
                <c:pt idx="13">
                  <c:v>-9.904243598793263</c:v>
                </c:pt>
                <c:pt idx="14">
                  <c:v>-8.582420888072354</c:v>
                </c:pt>
                <c:pt idx="15">
                  <c:v>-5.154480629704206</c:v>
                </c:pt>
                <c:pt idx="16">
                  <c:v>-2.126147127114583</c:v>
                </c:pt>
                <c:pt idx="17">
                  <c:v>1.3578339872116203</c:v>
                </c:pt>
                <c:pt idx="18">
                  <c:v>-1.6995763271668711</c:v>
                </c:pt>
                <c:pt idx="19">
                  <c:v>-0.1126651763022295</c:v>
                </c:pt>
                <c:pt idx="20">
                  <c:v>3.6816925414844377</c:v>
                </c:pt>
                <c:pt idx="21">
                  <c:v>9.085488773831003</c:v>
                </c:pt>
                <c:pt idx="22">
                  <c:v>7.8606542317630685</c:v>
                </c:pt>
                <c:pt idx="23">
                  <c:v>6.956809493713815</c:v>
                </c:pt>
                <c:pt idx="24">
                  <c:v>6.6023684431450675</c:v>
                </c:pt>
                <c:pt idx="25">
                  <c:v>8.277223831575313</c:v>
                </c:pt>
                <c:pt idx="26">
                  <c:v>6.51585231120409</c:v>
                </c:pt>
                <c:pt idx="27">
                  <c:v>5.4689275583969845</c:v>
                </c:pt>
                <c:pt idx="28">
                  <c:v>7.356231337095148</c:v>
                </c:pt>
                <c:pt idx="29">
                  <c:v>7.956563082754703</c:v>
                </c:pt>
                <c:pt idx="30">
                  <c:v>10.777766570624863</c:v>
                </c:pt>
                <c:pt idx="31">
                  <c:v>10.316063094441347</c:v>
                </c:pt>
                <c:pt idx="32">
                  <c:v>9.135118612275141</c:v>
                </c:pt>
                <c:pt idx="33">
                  <c:v>5.024760848949342</c:v>
                </c:pt>
                <c:pt idx="34">
                  <c:v>5.903313820525568</c:v>
                </c:pt>
                <c:pt idx="35">
                  <c:v>4.780991673855975</c:v>
                </c:pt>
                <c:pt idx="36">
                  <c:v>6.770103662762584</c:v>
                </c:pt>
                <c:pt idx="37">
                  <c:v>4.395169867201891</c:v>
                </c:pt>
                <c:pt idx="38">
                  <c:v>6.438268072786632</c:v>
                </c:pt>
                <c:pt idx="39">
                  <c:v>2.529902488137097</c:v>
                </c:pt>
                <c:pt idx="40">
                  <c:v>1.4562177188001517</c:v>
                </c:pt>
                <c:pt idx="41">
                  <c:v>-1.9465456232638918</c:v>
                </c:pt>
                <c:pt idx="42">
                  <c:v>0.04952132425354231</c:v>
                </c:pt>
                <c:pt idx="43">
                  <c:v>-0.5200766137654446</c:v>
                </c:pt>
                <c:pt idx="44">
                  <c:v>2.5406015338329695</c:v>
                </c:pt>
                <c:pt idx="45">
                  <c:v>4.142532966507598</c:v>
                </c:pt>
                <c:pt idx="46">
                  <c:v>3.9607064031020847</c:v>
                </c:pt>
                <c:pt idx="47">
                  <c:v>5.035676878764069</c:v>
                </c:pt>
                <c:pt idx="48">
                  <c:v>2.7436647173489206</c:v>
                </c:pt>
                <c:pt idx="49">
                  <c:v>5.147976532879166</c:v>
                </c:pt>
                <c:pt idx="50">
                  <c:v>1.3816550805830066</c:v>
                </c:pt>
                <c:pt idx="51">
                  <c:v>4.960736427791242</c:v>
                </c:pt>
                <c:pt idx="52">
                  <c:v>3.6306158921484837</c:v>
                </c:pt>
                <c:pt idx="53">
                  <c:v>4.471556328664718</c:v>
                </c:pt>
                <c:pt idx="54">
                  <c:v>3.2957464085031205</c:v>
                </c:pt>
                <c:pt idx="55">
                  <c:v>3.736105393165905</c:v>
                </c:pt>
                <c:pt idx="56">
                  <c:v>4.697515178186943</c:v>
                </c:pt>
                <c:pt idx="57">
                  <c:v>5.037347733784036</c:v>
                </c:pt>
                <c:pt idx="58">
                  <c:v>6.277914086552353</c:v>
                </c:pt>
                <c:pt idx="59">
                  <c:v>6.02473236642047</c:v>
                </c:pt>
                <c:pt idx="60">
                  <c:v>5.038383405094867</c:v>
                </c:pt>
                <c:pt idx="61">
                  <c:v>5.963984218493711</c:v>
                </c:pt>
                <c:pt idx="62">
                  <c:v>9.969218483781583</c:v>
                </c:pt>
                <c:pt idx="63">
                  <c:v>11.027202588510482</c:v>
                </c:pt>
                <c:pt idx="64">
                  <c:v>10.19233823232563</c:v>
                </c:pt>
                <c:pt idx="65">
                  <c:v>9.597373809775013</c:v>
                </c:pt>
                <c:pt idx="66">
                  <c:v>11.210611318080462</c:v>
                </c:pt>
                <c:pt idx="67">
                  <c:v>13.65434955900127</c:v>
                </c:pt>
                <c:pt idx="68">
                  <c:v>13.539611918908657</c:v>
                </c:pt>
                <c:pt idx="69">
                  <c:v>12.111242034162927</c:v>
                </c:pt>
                <c:pt idx="70">
                  <c:v>10.239406709994944</c:v>
                </c:pt>
                <c:pt idx="71">
                  <c:v>9.06279613239883</c:v>
                </c:pt>
                <c:pt idx="72">
                  <c:v>9.437945718074735</c:v>
                </c:pt>
                <c:pt idx="73">
                  <c:v>7.530201962659253</c:v>
                </c:pt>
                <c:pt idx="74">
                  <c:v>6.812567156254531</c:v>
                </c:pt>
                <c:pt idx="75">
                  <c:v>4.729866678586087</c:v>
                </c:pt>
                <c:pt idx="76">
                  <c:v>4.311191943900217</c:v>
                </c:pt>
                <c:pt idx="77">
                  <c:v>2.9984727238776165</c:v>
                </c:pt>
                <c:pt idx="78">
                  <c:v>0.47668861730439477</c:v>
                </c:pt>
                <c:pt idx="79">
                  <c:v>-0.5306708482209453</c:v>
                </c:pt>
                <c:pt idx="80">
                  <c:v>-3.0108295783796755</c:v>
                </c:pt>
                <c:pt idx="81">
                  <c:v>-2.417020267226391</c:v>
                </c:pt>
                <c:pt idx="82">
                  <c:v>-2.4959034951587142</c:v>
                </c:pt>
                <c:pt idx="83">
                  <c:v>0.4552167844814221</c:v>
                </c:pt>
                <c:pt idx="84">
                  <c:v>1.4823891475501323</c:v>
                </c:pt>
                <c:pt idx="85">
                  <c:v>6.341245714511312</c:v>
                </c:pt>
                <c:pt idx="86">
                  <c:v>6.850963321938575</c:v>
                </c:pt>
                <c:pt idx="87">
                  <c:v>9.509513318915685</c:v>
                </c:pt>
                <c:pt idx="88">
                  <c:v>9.30296935163553</c:v>
                </c:pt>
                <c:pt idx="89">
                  <c:v>10.038128704043634</c:v>
                </c:pt>
                <c:pt idx="90">
                  <c:v>10.336712012092113</c:v>
                </c:pt>
                <c:pt idx="91">
                  <c:v>10.961057034260586</c:v>
                </c:pt>
                <c:pt idx="92">
                  <c:v>15.310694715420007</c:v>
                </c:pt>
                <c:pt idx="93">
                  <c:v>18.358588719647475</c:v>
                </c:pt>
                <c:pt idx="94">
                  <c:v>19.76161889876724</c:v>
                </c:pt>
                <c:pt idx="95">
                  <c:v>19.046060131907893</c:v>
                </c:pt>
                <c:pt idx="96">
                  <c:v>19.042430882799522</c:v>
                </c:pt>
                <c:pt idx="97">
                  <c:v>15.993457409373056</c:v>
                </c:pt>
                <c:pt idx="98">
                  <c:v>13.298354683253834</c:v>
                </c:pt>
                <c:pt idx="99">
                  <c:v>11.789502560122358</c:v>
                </c:pt>
                <c:pt idx="100">
                  <c:v>13.89812148122813</c:v>
                </c:pt>
                <c:pt idx="101">
                  <c:v>17.416501868215914</c:v>
                </c:pt>
                <c:pt idx="102">
                  <c:v>16.94074919405323</c:v>
                </c:pt>
                <c:pt idx="103">
                  <c:v>14.67828994859446</c:v>
                </c:pt>
                <c:pt idx="104">
                  <c:v>9.19789783845287</c:v>
                </c:pt>
                <c:pt idx="105">
                  <c:v>4.173467664237568</c:v>
                </c:pt>
                <c:pt idx="106">
                  <c:v>2.3678379713440734</c:v>
                </c:pt>
                <c:pt idx="107">
                  <c:v>0.5225218982846277</c:v>
                </c:pt>
                <c:pt idx="108">
                  <c:v>0.07253669585584059</c:v>
                </c:pt>
                <c:pt idx="109">
                  <c:v>-1.967351137876662</c:v>
                </c:pt>
                <c:pt idx="110">
                  <c:v>-3.1439009268411553</c:v>
                </c:pt>
                <c:pt idx="111">
                  <c:v>-5.361008021786357</c:v>
                </c:pt>
                <c:pt idx="112">
                  <c:v>-7.59124124215153</c:v>
                </c:pt>
                <c:pt idx="113">
                  <c:v>-7.866062113298132</c:v>
                </c:pt>
                <c:pt idx="114">
                  <c:v>-5.709432724350468</c:v>
                </c:pt>
                <c:pt idx="115">
                  <c:v>-5.227474150098843</c:v>
                </c:pt>
                <c:pt idx="116">
                  <c:v>-4.503614365323732</c:v>
                </c:pt>
                <c:pt idx="117">
                  <c:v>-3.184237927958501</c:v>
                </c:pt>
                <c:pt idx="118">
                  <c:v>0.0638752324353599</c:v>
                </c:pt>
                <c:pt idx="119">
                  <c:v>0.39680588436911535</c:v>
                </c:pt>
                <c:pt idx="120">
                  <c:v>0.49742285820244564</c:v>
                </c:pt>
                <c:pt idx="121">
                  <c:v>0.9556852346755988</c:v>
                </c:pt>
                <c:pt idx="122">
                  <c:v>2.761753874669296</c:v>
                </c:pt>
                <c:pt idx="123">
                  <c:v>4.658732286942173</c:v>
                </c:pt>
                <c:pt idx="124">
                  <c:v>5.5085183500323796</c:v>
                </c:pt>
                <c:pt idx="125">
                  <c:v>2.753479476473752</c:v>
                </c:pt>
                <c:pt idx="126">
                  <c:v>1.8030137580023269</c:v>
                </c:pt>
                <c:pt idx="127">
                  <c:v>1.6191258041776753</c:v>
                </c:pt>
                <c:pt idx="128">
                  <c:v>2.8493244177493438</c:v>
                </c:pt>
                <c:pt idx="129">
                  <c:v>2.0376231535285805</c:v>
                </c:pt>
                <c:pt idx="130">
                  <c:v>-2.467734978685622</c:v>
                </c:pt>
                <c:pt idx="131">
                  <c:v>-1.4273931787643097</c:v>
                </c:pt>
                <c:pt idx="132">
                  <c:v>-2.1704651256128122</c:v>
                </c:pt>
                <c:pt idx="133">
                  <c:v>-0.6320790168382521</c:v>
                </c:pt>
                <c:pt idx="134">
                  <c:v>-0.4222200350494442</c:v>
                </c:pt>
                <c:pt idx="135">
                  <c:v>0.578466763396681</c:v>
                </c:pt>
                <c:pt idx="136">
                  <c:v>1.903180223660011</c:v>
                </c:pt>
                <c:pt idx="137">
                  <c:v>3.7628293464670244</c:v>
                </c:pt>
                <c:pt idx="138">
                  <c:v>3.421966594941722</c:v>
                </c:pt>
                <c:pt idx="139">
                  <c:v>3.8468031962489135</c:v>
                </c:pt>
                <c:pt idx="140">
                  <c:v>3.8877388687635346</c:v>
                </c:pt>
                <c:pt idx="141">
                  <c:v>6.135342580586008</c:v>
                </c:pt>
                <c:pt idx="142">
                  <c:v>9.67755671709972</c:v>
                </c:pt>
                <c:pt idx="143">
                  <c:v>8.110115870954255</c:v>
                </c:pt>
                <c:pt idx="144">
                  <c:v>8.892914530604173</c:v>
                </c:pt>
                <c:pt idx="145">
                  <c:v>6.326661399961741</c:v>
                </c:pt>
                <c:pt idx="146">
                  <c:v>7.18733038548919</c:v>
                </c:pt>
                <c:pt idx="147">
                  <c:v>5.8167024213970535</c:v>
                </c:pt>
                <c:pt idx="148">
                  <c:v>4.802059276003301</c:v>
                </c:pt>
                <c:pt idx="149">
                  <c:v>8.178524175964165</c:v>
                </c:pt>
                <c:pt idx="150">
                  <c:v>8.285552909861105</c:v>
                </c:pt>
                <c:pt idx="151">
                  <c:v>9.140789438253648</c:v>
                </c:pt>
                <c:pt idx="152">
                  <c:v>5.9408653131241635</c:v>
                </c:pt>
                <c:pt idx="153">
                  <c:v>4.371108563520011</c:v>
                </c:pt>
                <c:pt idx="154">
                  <c:v>3.4449844479170793</c:v>
                </c:pt>
                <c:pt idx="155">
                  <c:v>4.606528665016849</c:v>
                </c:pt>
                <c:pt idx="156">
                  <c:v>7.2750038485427995</c:v>
                </c:pt>
                <c:pt idx="157">
                  <c:v>9.638421350945066</c:v>
                </c:pt>
                <c:pt idx="158">
                  <c:v>10.005251209418375</c:v>
                </c:pt>
                <c:pt idx="159">
                  <c:v>10.796560878076184</c:v>
                </c:pt>
                <c:pt idx="160">
                  <c:v>14.045981076262985</c:v>
                </c:pt>
                <c:pt idx="161">
                  <c:v>11.161922070125746</c:v>
                </c:pt>
                <c:pt idx="162">
                  <c:v>11.832777268585673</c:v>
                </c:pt>
                <c:pt idx="163">
                  <c:v>12.797099388871098</c:v>
                </c:pt>
                <c:pt idx="164">
                  <c:v>14.692900735391921</c:v>
                </c:pt>
                <c:pt idx="165">
                  <c:v>15.083696501550344</c:v>
                </c:pt>
                <c:pt idx="166">
                  <c:v>11.876805061496318</c:v>
                </c:pt>
                <c:pt idx="167">
                  <c:v>11.12236073934462</c:v>
                </c:pt>
                <c:pt idx="168">
                  <c:v>8.755664859254486</c:v>
                </c:pt>
                <c:pt idx="169">
                  <c:v>11.338149006742796</c:v>
                </c:pt>
                <c:pt idx="170">
                  <c:v>13.957395331420038</c:v>
                </c:pt>
              </c:numCache>
            </c:numRef>
          </c:val>
          <c:smooth val="0"/>
        </c:ser>
        <c:axId val="50937857"/>
        <c:axId val="55787530"/>
      </c:lineChart>
      <c:dateAx>
        <c:axId val="42054087"/>
        <c:scaling>
          <c:orientation val="minMax"/>
        </c:scaling>
        <c:axPos val="b"/>
        <c:delete val="0"/>
        <c:numFmt formatCode="yyyy/\ mmm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942464"/>
        <c:crosses val="autoZero"/>
        <c:auto val="0"/>
        <c:noMultiLvlLbl val="0"/>
      </c:dateAx>
      <c:valAx>
        <c:axId val="42942464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42054087"/>
        <c:crossesAt val="1"/>
        <c:crossBetween val="between"/>
        <c:dispUnits/>
        <c:majorUnit val="5"/>
      </c:valAx>
      <c:dateAx>
        <c:axId val="50937857"/>
        <c:scaling>
          <c:orientation val="minMax"/>
        </c:scaling>
        <c:axPos val="b"/>
        <c:delete val="1"/>
        <c:majorTickMark val="in"/>
        <c:minorTickMark val="none"/>
        <c:tickLblPos val="nextTo"/>
        <c:crossAx val="55787530"/>
        <c:crosses val="autoZero"/>
        <c:auto val="0"/>
        <c:noMultiLvlLbl val="0"/>
      </c:dateAx>
      <c:valAx>
        <c:axId val="55787530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093785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6875"/>
          <c:w val="1"/>
          <c:h val="0.1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4"/>
          <c:w val="0.89425"/>
          <c:h val="0.86425"/>
        </c:manualLayout>
      </c:layout>
      <c:lineChart>
        <c:grouping val="standard"/>
        <c:varyColors val="0"/>
        <c:ser>
          <c:idx val="2"/>
          <c:order val="1"/>
          <c:tx>
            <c:strRef>
              <c:f>'II-4'!$C$8</c:f>
              <c:strCache>
                <c:ptCount val="1"/>
                <c:pt idx="0">
                  <c:v>Intermediate goods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'II-4'!$E$13:$E$183</c:f>
              <c:strCache>
                <c:ptCount val="171"/>
                <c:pt idx="0">
                  <c:v>33756</c:v>
                </c:pt>
                <c:pt idx="1">
                  <c:v>33786</c:v>
                </c:pt>
                <c:pt idx="2">
                  <c:v>33817</c:v>
                </c:pt>
                <c:pt idx="3">
                  <c:v>33848</c:v>
                </c:pt>
                <c:pt idx="4">
                  <c:v>33878</c:v>
                </c:pt>
                <c:pt idx="5">
                  <c:v>33909</c:v>
                </c:pt>
                <c:pt idx="6">
                  <c:v>33939</c:v>
                </c:pt>
                <c:pt idx="7">
                  <c:v>33970</c:v>
                </c:pt>
                <c:pt idx="8">
                  <c:v>34001</c:v>
                </c:pt>
                <c:pt idx="9">
                  <c:v>34029</c:v>
                </c:pt>
                <c:pt idx="10">
                  <c:v>34060</c:v>
                </c:pt>
                <c:pt idx="11">
                  <c:v>34090</c:v>
                </c:pt>
                <c:pt idx="12">
                  <c:v>34121</c:v>
                </c:pt>
                <c:pt idx="13">
                  <c:v>34151</c:v>
                </c:pt>
                <c:pt idx="14">
                  <c:v>34182</c:v>
                </c:pt>
                <c:pt idx="15">
                  <c:v>34213</c:v>
                </c:pt>
                <c:pt idx="16">
                  <c:v>34243</c:v>
                </c:pt>
                <c:pt idx="17">
                  <c:v>34274</c:v>
                </c:pt>
                <c:pt idx="18">
                  <c:v>34304</c:v>
                </c:pt>
                <c:pt idx="19">
                  <c:v>34335</c:v>
                </c:pt>
                <c:pt idx="20">
                  <c:v>34366</c:v>
                </c:pt>
                <c:pt idx="21">
                  <c:v>34394</c:v>
                </c:pt>
                <c:pt idx="22">
                  <c:v>34425</c:v>
                </c:pt>
                <c:pt idx="23">
                  <c:v>34455</c:v>
                </c:pt>
                <c:pt idx="24">
                  <c:v>34486</c:v>
                </c:pt>
                <c:pt idx="25">
                  <c:v>34516</c:v>
                </c:pt>
                <c:pt idx="26">
                  <c:v>34547</c:v>
                </c:pt>
                <c:pt idx="27">
                  <c:v>34578</c:v>
                </c:pt>
                <c:pt idx="28">
                  <c:v>34608</c:v>
                </c:pt>
                <c:pt idx="29">
                  <c:v>34639</c:v>
                </c:pt>
                <c:pt idx="30">
                  <c:v>34669</c:v>
                </c:pt>
                <c:pt idx="31">
                  <c:v>34700</c:v>
                </c:pt>
                <c:pt idx="32">
                  <c:v>34731</c:v>
                </c:pt>
                <c:pt idx="33">
                  <c:v>34759</c:v>
                </c:pt>
                <c:pt idx="34">
                  <c:v>34790</c:v>
                </c:pt>
                <c:pt idx="35">
                  <c:v>34820</c:v>
                </c:pt>
                <c:pt idx="36">
                  <c:v>34851</c:v>
                </c:pt>
                <c:pt idx="37">
                  <c:v>34881</c:v>
                </c:pt>
                <c:pt idx="38">
                  <c:v>34912</c:v>
                </c:pt>
                <c:pt idx="39">
                  <c:v>34943</c:v>
                </c:pt>
                <c:pt idx="40">
                  <c:v>34973</c:v>
                </c:pt>
                <c:pt idx="41">
                  <c:v>35004</c:v>
                </c:pt>
                <c:pt idx="42">
                  <c:v>35034</c:v>
                </c:pt>
                <c:pt idx="43">
                  <c:v>35065</c:v>
                </c:pt>
                <c:pt idx="44">
                  <c:v>35096</c:v>
                </c:pt>
                <c:pt idx="45">
                  <c:v>35125</c:v>
                </c:pt>
                <c:pt idx="46">
                  <c:v>35156</c:v>
                </c:pt>
                <c:pt idx="47">
                  <c:v>35186</c:v>
                </c:pt>
                <c:pt idx="48">
                  <c:v>35217</c:v>
                </c:pt>
                <c:pt idx="49">
                  <c:v>35247</c:v>
                </c:pt>
                <c:pt idx="50">
                  <c:v>35278</c:v>
                </c:pt>
                <c:pt idx="51">
                  <c:v>35309</c:v>
                </c:pt>
                <c:pt idx="52">
                  <c:v>35339</c:v>
                </c:pt>
                <c:pt idx="53">
                  <c:v>35370</c:v>
                </c:pt>
                <c:pt idx="54">
                  <c:v>35400</c:v>
                </c:pt>
                <c:pt idx="55">
                  <c:v>35431</c:v>
                </c:pt>
                <c:pt idx="56">
                  <c:v>35462</c:v>
                </c:pt>
                <c:pt idx="57">
                  <c:v>35490</c:v>
                </c:pt>
                <c:pt idx="58">
                  <c:v>35521</c:v>
                </c:pt>
                <c:pt idx="59">
                  <c:v>35551</c:v>
                </c:pt>
                <c:pt idx="60">
                  <c:v>35582</c:v>
                </c:pt>
                <c:pt idx="61">
                  <c:v>35612</c:v>
                </c:pt>
                <c:pt idx="62">
                  <c:v>35643</c:v>
                </c:pt>
                <c:pt idx="63">
                  <c:v>35674</c:v>
                </c:pt>
                <c:pt idx="64">
                  <c:v>35704</c:v>
                </c:pt>
                <c:pt idx="65">
                  <c:v>35735</c:v>
                </c:pt>
                <c:pt idx="66">
                  <c:v>35765</c:v>
                </c:pt>
                <c:pt idx="67">
                  <c:v>35796</c:v>
                </c:pt>
                <c:pt idx="68">
                  <c:v>35827</c:v>
                </c:pt>
                <c:pt idx="69">
                  <c:v>35855</c:v>
                </c:pt>
                <c:pt idx="70">
                  <c:v>35886</c:v>
                </c:pt>
                <c:pt idx="71">
                  <c:v>35916</c:v>
                </c:pt>
                <c:pt idx="72">
                  <c:v>35947</c:v>
                </c:pt>
                <c:pt idx="73">
                  <c:v>35977</c:v>
                </c:pt>
                <c:pt idx="74">
                  <c:v>36008</c:v>
                </c:pt>
                <c:pt idx="75">
                  <c:v>36039</c:v>
                </c:pt>
                <c:pt idx="76">
                  <c:v>36069</c:v>
                </c:pt>
                <c:pt idx="77">
                  <c:v>36100</c:v>
                </c:pt>
                <c:pt idx="78">
                  <c:v>36130</c:v>
                </c:pt>
                <c:pt idx="79">
                  <c:v>36161</c:v>
                </c:pt>
                <c:pt idx="80">
                  <c:v>36192</c:v>
                </c:pt>
                <c:pt idx="81">
                  <c:v>36220</c:v>
                </c:pt>
                <c:pt idx="82">
                  <c:v>36251</c:v>
                </c:pt>
                <c:pt idx="83">
                  <c:v>36281</c:v>
                </c:pt>
                <c:pt idx="84">
                  <c:v>36312</c:v>
                </c:pt>
                <c:pt idx="85">
                  <c:v>36342</c:v>
                </c:pt>
                <c:pt idx="86">
                  <c:v>36373</c:v>
                </c:pt>
                <c:pt idx="87">
                  <c:v>36404</c:v>
                </c:pt>
                <c:pt idx="88">
                  <c:v>36434</c:v>
                </c:pt>
                <c:pt idx="89">
                  <c:v>36465</c:v>
                </c:pt>
                <c:pt idx="90">
                  <c:v>36495</c:v>
                </c:pt>
                <c:pt idx="91">
                  <c:v>36526</c:v>
                </c:pt>
                <c:pt idx="92">
                  <c:v>36557</c:v>
                </c:pt>
                <c:pt idx="93">
                  <c:v>36586</c:v>
                </c:pt>
                <c:pt idx="94">
                  <c:v>36617</c:v>
                </c:pt>
                <c:pt idx="95">
                  <c:v>36647</c:v>
                </c:pt>
                <c:pt idx="96">
                  <c:v>36678</c:v>
                </c:pt>
                <c:pt idx="97">
                  <c:v>36708</c:v>
                </c:pt>
                <c:pt idx="98">
                  <c:v>36739</c:v>
                </c:pt>
                <c:pt idx="99">
                  <c:v>36770</c:v>
                </c:pt>
                <c:pt idx="100">
                  <c:v>36800</c:v>
                </c:pt>
                <c:pt idx="101">
                  <c:v>36831</c:v>
                </c:pt>
                <c:pt idx="102">
                  <c:v>36861</c:v>
                </c:pt>
                <c:pt idx="103">
                  <c:v>36892</c:v>
                </c:pt>
                <c:pt idx="104">
                  <c:v>36923</c:v>
                </c:pt>
                <c:pt idx="105">
                  <c:v>36951</c:v>
                </c:pt>
                <c:pt idx="106">
                  <c:v>36982</c:v>
                </c:pt>
                <c:pt idx="107">
                  <c:v>37012</c:v>
                </c:pt>
                <c:pt idx="108">
                  <c:v>37043</c:v>
                </c:pt>
                <c:pt idx="109">
                  <c:v>37073</c:v>
                </c:pt>
                <c:pt idx="110">
                  <c:v>37104</c:v>
                </c:pt>
                <c:pt idx="111">
                  <c:v>37135</c:v>
                </c:pt>
                <c:pt idx="112">
                  <c:v>37165</c:v>
                </c:pt>
                <c:pt idx="113">
                  <c:v>37196</c:v>
                </c:pt>
                <c:pt idx="114">
                  <c:v>37226</c:v>
                </c:pt>
                <c:pt idx="115">
                  <c:v>37257</c:v>
                </c:pt>
                <c:pt idx="116">
                  <c:v>37288</c:v>
                </c:pt>
                <c:pt idx="117">
                  <c:v>37316</c:v>
                </c:pt>
                <c:pt idx="118">
                  <c:v>37347</c:v>
                </c:pt>
                <c:pt idx="119">
                  <c:v>37377</c:v>
                </c:pt>
                <c:pt idx="120">
                  <c:v>37408</c:v>
                </c:pt>
                <c:pt idx="121">
                  <c:v>37438</c:v>
                </c:pt>
                <c:pt idx="122">
                  <c:v>37469</c:v>
                </c:pt>
                <c:pt idx="123">
                  <c:v>37500</c:v>
                </c:pt>
                <c:pt idx="124">
                  <c:v>37530</c:v>
                </c:pt>
                <c:pt idx="125">
                  <c:v>37561</c:v>
                </c:pt>
                <c:pt idx="126">
                  <c:v>37591</c:v>
                </c:pt>
                <c:pt idx="127">
                  <c:v>37622</c:v>
                </c:pt>
                <c:pt idx="128">
                  <c:v>37653</c:v>
                </c:pt>
                <c:pt idx="129">
                  <c:v>37681</c:v>
                </c:pt>
                <c:pt idx="130">
                  <c:v>37712</c:v>
                </c:pt>
                <c:pt idx="131">
                  <c:v>37742</c:v>
                </c:pt>
                <c:pt idx="132">
                  <c:v>37773</c:v>
                </c:pt>
                <c:pt idx="133">
                  <c:v>37803</c:v>
                </c:pt>
                <c:pt idx="134">
                  <c:v>37834</c:v>
                </c:pt>
                <c:pt idx="135">
                  <c:v>37865</c:v>
                </c:pt>
                <c:pt idx="136">
                  <c:v>37895</c:v>
                </c:pt>
                <c:pt idx="137">
                  <c:v>37926</c:v>
                </c:pt>
                <c:pt idx="138">
                  <c:v>37956</c:v>
                </c:pt>
                <c:pt idx="139">
                  <c:v>37987</c:v>
                </c:pt>
                <c:pt idx="140">
                  <c:v>38018</c:v>
                </c:pt>
                <c:pt idx="141">
                  <c:v>38047</c:v>
                </c:pt>
                <c:pt idx="142">
                  <c:v>38078</c:v>
                </c:pt>
                <c:pt idx="143">
                  <c:v>38108</c:v>
                </c:pt>
                <c:pt idx="144">
                  <c:v>38139</c:v>
                </c:pt>
                <c:pt idx="145">
                  <c:v>38169</c:v>
                </c:pt>
                <c:pt idx="146">
                  <c:v>38200</c:v>
                </c:pt>
                <c:pt idx="147">
                  <c:v>38231</c:v>
                </c:pt>
                <c:pt idx="148">
                  <c:v>38261</c:v>
                </c:pt>
                <c:pt idx="149">
                  <c:v>38292</c:v>
                </c:pt>
                <c:pt idx="150">
                  <c:v>38322</c:v>
                </c:pt>
                <c:pt idx="151">
                  <c:v>38353</c:v>
                </c:pt>
                <c:pt idx="152">
                  <c:v>38384</c:v>
                </c:pt>
                <c:pt idx="153">
                  <c:v>38412</c:v>
                </c:pt>
                <c:pt idx="154">
                  <c:v>38443</c:v>
                </c:pt>
                <c:pt idx="155">
                  <c:v>38473</c:v>
                </c:pt>
                <c:pt idx="156">
                  <c:v>38504</c:v>
                </c:pt>
                <c:pt idx="157">
                  <c:v>38534</c:v>
                </c:pt>
                <c:pt idx="158">
                  <c:v>38565</c:v>
                </c:pt>
                <c:pt idx="159">
                  <c:v>38596</c:v>
                </c:pt>
                <c:pt idx="160">
                  <c:v>38626</c:v>
                </c:pt>
                <c:pt idx="161">
                  <c:v>38657</c:v>
                </c:pt>
                <c:pt idx="162">
                  <c:v>38687</c:v>
                </c:pt>
                <c:pt idx="163">
                  <c:v>38718</c:v>
                </c:pt>
                <c:pt idx="164">
                  <c:v>38749</c:v>
                </c:pt>
                <c:pt idx="165">
                  <c:v>38777</c:v>
                </c:pt>
                <c:pt idx="166">
                  <c:v>38808</c:v>
                </c:pt>
                <c:pt idx="167">
                  <c:v>38838</c:v>
                </c:pt>
                <c:pt idx="168">
                  <c:v>38869</c:v>
                </c:pt>
                <c:pt idx="169">
                  <c:v>38899</c:v>
                </c:pt>
                <c:pt idx="170">
                  <c:v>38930</c:v>
                </c:pt>
              </c:strCache>
            </c:strRef>
          </c:cat>
          <c:val>
            <c:numRef>
              <c:f>'II-4'!$C$13:$C$183</c:f>
              <c:numCache>
                <c:ptCount val="171"/>
                <c:pt idx="0">
                  <c:v>-2.7558041385286223</c:v>
                </c:pt>
                <c:pt idx="1">
                  <c:v>-3.3859854420266373</c:v>
                </c:pt>
                <c:pt idx="2">
                  <c:v>-4.111235189761388</c:v>
                </c:pt>
                <c:pt idx="3">
                  <c:v>-6.136528408321453</c:v>
                </c:pt>
                <c:pt idx="4">
                  <c:v>-8.23827119537666</c:v>
                </c:pt>
                <c:pt idx="5">
                  <c:v>-10.819817422183428</c:v>
                </c:pt>
                <c:pt idx="6">
                  <c:v>-11.137838245172441</c:v>
                </c:pt>
                <c:pt idx="7">
                  <c:v>-11.86517752923931</c:v>
                </c:pt>
                <c:pt idx="8">
                  <c:v>-12.226188359564219</c:v>
                </c:pt>
                <c:pt idx="9">
                  <c:v>-12.302980693634202</c:v>
                </c:pt>
                <c:pt idx="10">
                  <c:v>-11.963212904263122</c:v>
                </c:pt>
                <c:pt idx="11">
                  <c:v>-10.059761412675513</c:v>
                </c:pt>
                <c:pt idx="12">
                  <c:v>-8.424334020418703</c:v>
                </c:pt>
                <c:pt idx="13">
                  <c:v>-7.088064960664255</c:v>
                </c:pt>
                <c:pt idx="14">
                  <c:v>-5.745699933810258</c:v>
                </c:pt>
                <c:pt idx="15">
                  <c:v>-4.312931947999374</c:v>
                </c:pt>
                <c:pt idx="16">
                  <c:v>-2.3047849675437626</c:v>
                </c:pt>
                <c:pt idx="17">
                  <c:v>-0.29904630274301286</c:v>
                </c:pt>
                <c:pt idx="18">
                  <c:v>1.1418795664447714</c:v>
                </c:pt>
                <c:pt idx="19">
                  <c:v>3.1482314797423974</c:v>
                </c:pt>
                <c:pt idx="20">
                  <c:v>5.393527620066166</c:v>
                </c:pt>
                <c:pt idx="21">
                  <c:v>7.356126243112556</c:v>
                </c:pt>
                <c:pt idx="22">
                  <c:v>9.108544678628357</c:v>
                </c:pt>
                <c:pt idx="23">
                  <c:v>9.67643230045789</c:v>
                </c:pt>
                <c:pt idx="24">
                  <c:v>9.74183298312129</c:v>
                </c:pt>
                <c:pt idx="25">
                  <c:v>9.891833882099286</c:v>
                </c:pt>
                <c:pt idx="26">
                  <c:v>11.668369513783924</c:v>
                </c:pt>
                <c:pt idx="27">
                  <c:v>14.221281588322162</c:v>
                </c:pt>
                <c:pt idx="28">
                  <c:v>16.441764223395253</c:v>
                </c:pt>
                <c:pt idx="29">
                  <c:v>18.309149062286185</c:v>
                </c:pt>
                <c:pt idx="30">
                  <c:v>16.761300004858587</c:v>
                </c:pt>
                <c:pt idx="31">
                  <c:v>14.672053794119796</c:v>
                </c:pt>
                <c:pt idx="32">
                  <c:v>10.66625103658601</c:v>
                </c:pt>
                <c:pt idx="33">
                  <c:v>9.902388867739552</c:v>
                </c:pt>
                <c:pt idx="34">
                  <c:v>7.8953933264542115</c:v>
                </c:pt>
                <c:pt idx="35">
                  <c:v>6.183917301670552</c:v>
                </c:pt>
                <c:pt idx="36">
                  <c:v>4.499472191122744</c:v>
                </c:pt>
                <c:pt idx="37">
                  <c:v>2.940746274677229</c:v>
                </c:pt>
                <c:pt idx="38">
                  <c:v>0.5694183559673623</c:v>
                </c:pt>
                <c:pt idx="39">
                  <c:v>-2.9512802235928697</c:v>
                </c:pt>
                <c:pt idx="40">
                  <c:v>-6.402196936325505</c:v>
                </c:pt>
                <c:pt idx="41">
                  <c:v>-8.989975184217442</c:v>
                </c:pt>
                <c:pt idx="42">
                  <c:v>-8.807041490645451</c:v>
                </c:pt>
                <c:pt idx="43">
                  <c:v>-9.261045913193238</c:v>
                </c:pt>
                <c:pt idx="44">
                  <c:v>-8.513176591568444</c:v>
                </c:pt>
                <c:pt idx="45">
                  <c:v>-8.96042215646107</c:v>
                </c:pt>
                <c:pt idx="46">
                  <c:v>-6.779536346944165</c:v>
                </c:pt>
                <c:pt idx="47">
                  <c:v>-5.112924273489237</c:v>
                </c:pt>
                <c:pt idx="48">
                  <c:v>-3.53521026105499</c:v>
                </c:pt>
                <c:pt idx="49">
                  <c:v>-2.1833879443203963</c:v>
                </c:pt>
                <c:pt idx="50">
                  <c:v>-1.3051186067416154</c:v>
                </c:pt>
                <c:pt idx="51">
                  <c:v>0.5599179323721918</c:v>
                </c:pt>
                <c:pt idx="52">
                  <c:v>2.0918254267210066</c:v>
                </c:pt>
                <c:pt idx="53">
                  <c:v>3.3411017385796007</c:v>
                </c:pt>
                <c:pt idx="54">
                  <c:v>3.51115833520727</c:v>
                </c:pt>
                <c:pt idx="55">
                  <c:v>5.335560405119087</c:v>
                </c:pt>
                <c:pt idx="56">
                  <c:v>7.558128889227826</c:v>
                </c:pt>
                <c:pt idx="57">
                  <c:v>9.210873647093711</c:v>
                </c:pt>
                <c:pt idx="58">
                  <c:v>8.272555708167213</c:v>
                </c:pt>
                <c:pt idx="59">
                  <c:v>8.674813483012821</c:v>
                </c:pt>
                <c:pt idx="60">
                  <c:v>9.303295786399664</c:v>
                </c:pt>
                <c:pt idx="61">
                  <c:v>9.982738646356273</c:v>
                </c:pt>
                <c:pt idx="62">
                  <c:v>9.914900225141347</c:v>
                </c:pt>
                <c:pt idx="63">
                  <c:v>10.010520773321465</c:v>
                </c:pt>
                <c:pt idx="64">
                  <c:v>10.51729655890766</c:v>
                </c:pt>
                <c:pt idx="65">
                  <c:v>10.176770000670885</c:v>
                </c:pt>
                <c:pt idx="66">
                  <c:v>10.082220473418522</c:v>
                </c:pt>
                <c:pt idx="67">
                  <c:v>8.752004627073637</c:v>
                </c:pt>
                <c:pt idx="68">
                  <c:v>7.2278082929195335</c:v>
                </c:pt>
                <c:pt idx="69">
                  <c:v>5.128598028736936</c:v>
                </c:pt>
                <c:pt idx="70">
                  <c:v>4.149020581681971</c:v>
                </c:pt>
                <c:pt idx="71">
                  <c:v>2.460067823210494</c:v>
                </c:pt>
                <c:pt idx="72">
                  <c:v>0.566444876955965</c:v>
                </c:pt>
                <c:pt idx="73">
                  <c:v>-1.3629529289035436</c:v>
                </c:pt>
                <c:pt idx="74">
                  <c:v>-2.674864731783387</c:v>
                </c:pt>
                <c:pt idx="75">
                  <c:v>-4.769563167945241</c:v>
                </c:pt>
                <c:pt idx="76">
                  <c:v>-6.5324455346080725</c:v>
                </c:pt>
                <c:pt idx="77">
                  <c:v>-7.789439248382673</c:v>
                </c:pt>
                <c:pt idx="78">
                  <c:v>-7.528135668871481</c:v>
                </c:pt>
                <c:pt idx="79">
                  <c:v>-8.149352159572578</c:v>
                </c:pt>
                <c:pt idx="80">
                  <c:v>-7.494521351110488</c:v>
                </c:pt>
                <c:pt idx="81">
                  <c:v>-7.341763793074652</c:v>
                </c:pt>
                <c:pt idx="82">
                  <c:v>-5.66981555249897</c:v>
                </c:pt>
                <c:pt idx="83">
                  <c:v>-4.662941331339037</c:v>
                </c:pt>
                <c:pt idx="84">
                  <c:v>-1.6851543484777476</c:v>
                </c:pt>
                <c:pt idx="85">
                  <c:v>1.4152359822762104</c:v>
                </c:pt>
                <c:pt idx="86">
                  <c:v>4.314909153579161</c:v>
                </c:pt>
                <c:pt idx="87">
                  <c:v>7.036631358240688</c:v>
                </c:pt>
                <c:pt idx="88">
                  <c:v>9.77907154116032</c:v>
                </c:pt>
                <c:pt idx="89">
                  <c:v>13.323178686730614</c:v>
                </c:pt>
                <c:pt idx="90">
                  <c:v>12.69395559867524</c:v>
                </c:pt>
                <c:pt idx="91">
                  <c:v>14.352279202162768</c:v>
                </c:pt>
                <c:pt idx="92">
                  <c:v>14.44001634922786</c:v>
                </c:pt>
                <c:pt idx="93">
                  <c:v>17.636427564038158</c:v>
                </c:pt>
                <c:pt idx="94">
                  <c:v>18.272528348837834</c:v>
                </c:pt>
                <c:pt idx="95">
                  <c:v>18.720510888431548</c:v>
                </c:pt>
                <c:pt idx="96">
                  <c:v>17.656043894361662</c:v>
                </c:pt>
                <c:pt idx="97">
                  <c:v>16.131811559918447</c:v>
                </c:pt>
                <c:pt idx="98">
                  <c:v>14.981393713358207</c:v>
                </c:pt>
                <c:pt idx="99">
                  <c:v>13.946780668941239</c:v>
                </c:pt>
                <c:pt idx="100">
                  <c:v>11.357537826079488</c:v>
                </c:pt>
                <c:pt idx="101">
                  <c:v>8.700851959335045</c:v>
                </c:pt>
                <c:pt idx="102">
                  <c:v>8.182416345873492</c:v>
                </c:pt>
                <c:pt idx="103">
                  <c:v>7.0982699771833495</c:v>
                </c:pt>
                <c:pt idx="104">
                  <c:v>5.182274033998747</c:v>
                </c:pt>
                <c:pt idx="105">
                  <c:v>0.7245002604845657</c:v>
                </c:pt>
                <c:pt idx="106">
                  <c:v>-1.7636112638687866</c:v>
                </c:pt>
                <c:pt idx="107">
                  <c:v>-3.027495352482987</c:v>
                </c:pt>
                <c:pt idx="108">
                  <c:v>-4.294506582371549</c:v>
                </c:pt>
                <c:pt idx="109">
                  <c:v>-5.903645306894887</c:v>
                </c:pt>
                <c:pt idx="110">
                  <c:v>-8.272719423608885</c:v>
                </c:pt>
                <c:pt idx="111">
                  <c:v>-9.233077703051213</c:v>
                </c:pt>
                <c:pt idx="112">
                  <c:v>-10.030432522145162</c:v>
                </c:pt>
                <c:pt idx="113">
                  <c:v>-9.345753850846544</c:v>
                </c:pt>
                <c:pt idx="114">
                  <c:v>-8.653951583378307</c:v>
                </c:pt>
                <c:pt idx="115">
                  <c:v>-6.735929324521436</c:v>
                </c:pt>
                <c:pt idx="116">
                  <c:v>-5.113709139401943</c:v>
                </c:pt>
                <c:pt idx="117">
                  <c:v>-1.894545852196515</c:v>
                </c:pt>
                <c:pt idx="118">
                  <c:v>-0.8278355628726501</c:v>
                </c:pt>
                <c:pt idx="119">
                  <c:v>0.05437068011334626</c:v>
                </c:pt>
                <c:pt idx="120">
                  <c:v>-0.12018389460822713</c:v>
                </c:pt>
                <c:pt idx="121">
                  <c:v>0.5642064829373936</c:v>
                </c:pt>
                <c:pt idx="122">
                  <c:v>2.458412441182759</c:v>
                </c:pt>
                <c:pt idx="123">
                  <c:v>3.5498655984225613</c:v>
                </c:pt>
                <c:pt idx="124">
                  <c:v>5.912763706632579</c:v>
                </c:pt>
                <c:pt idx="125">
                  <c:v>4.968767619569728</c:v>
                </c:pt>
                <c:pt idx="126">
                  <c:v>5.254419022562952</c:v>
                </c:pt>
                <c:pt idx="127">
                  <c:v>3.5251509183817973</c:v>
                </c:pt>
                <c:pt idx="128">
                  <c:v>3.6563304904634464</c:v>
                </c:pt>
                <c:pt idx="129">
                  <c:v>1.7541855279292662</c:v>
                </c:pt>
                <c:pt idx="130">
                  <c:v>0.01788601626350328</c:v>
                </c:pt>
                <c:pt idx="131">
                  <c:v>-1.4062559126102865</c:v>
                </c:pt>
                <c:pt idx="132">
                  <c:v>-1.1992154703548294</c:v>
                </c:pt>
                <c:pt idx="133">
                  <c:v>-0.4091935698153293</c:v>
                </c:pt>
                <c:pt idx="134">
                  <c:v>0.445156997649993</c:v>
                </c:pt>
                <c:pt idx="135">
                  <c:v>1.1993249316389551</c:v>
                </c:pt>
                <c:pt idx="136">
                  <c:v>2.221763322651602</c:v>
                </c:pt>
                <c:pt idx="137">
                  <c:v>3.6473850351585546</c:v>
                </c:pt>
                <c:pt idx="138">
                  <c:v>3.910981719970484</c:v>
                </c:pt>
                <c:pt idx="139">
                  <c:v>4.872157872157866</c:v>
                </c:pt>
                <c:pt idx="140">
                  <c:v>5.117970963416194</c:v>
                </c:pt>
                <c:pt idx="141">
                  <c:v>6.985914016926259</c:v>
                </c:pt>
                <c:pt idx="142">
                  <c:v>8.951454649133566</c:v>
                </c:pt>
                <c:pt idx="143">
                  <c:v>10.132934235167923</c:v>
                </c:pt>
                <c:pt idx="144">
                  <c:v>9.995477190494375</c:v>
                </c:pt>
                <c:pt idx="145">
                  <c:v>9.611426027627013</c:v>
                </c:pt>
                <c:pt idx="146">
                  <c:v>8.952478540586213</c:v>
                </c:pt>
                <c:pt idx="147">
                  <c:v>8.035524357305567</c:v>
                </c:pt>
                <c:pt idx="148">
                  <c:v>6.062179584491649</c:v>
                </c:pt>
                <c:pt idx="149">
                  <c:v>5.007432873879708</c:v>
                </c:pt>
                <c:pt idx="150">
                  <c:v>5.170912542576701</c:v>
                </c:pt>
                <c:pt idx="151">
                  <c:v>4.3918525451644825</c:v>
                </c:pt>
                <c:pt idx="152">
                  <c:v>3.715478102748577</c:v>
                </c:pt>
                <c:pt idx="153">
                  <c:v>1.4220854762505535</c:v>
                </c:pt>
                <c:pt idx="154">
                  <c:v>1.2787868183730307</c:v>
                </c:pt>
                <c:pt idx="155">
                  <c:v>1.5200383904230865</c:v>
                </c:pt>
                <c:pt idx="156">
                  <c:v>3.794442542302638</c:v>
                </c:pt>
                <c:pt idx="157">
                  <c:v>4.447259418616643</c:v>
                </c:pt>
                <c:pt idx="158">
                  <c:v>5.223812375209955</c:v>
                </c:pt>
                <c:pt idx="159">
                  <c:v>5.658804028363392</c:v>
                </c:pt>
                <c:pt idx="160">
                  <c:v>7.47626315576404</c:v>
                </c:pt>
                <c:pt idx="161">
                  <c:v>8.647151505794653</c:v>
                </c:pt>
                <c:pt idx="162">
                  <c:v>7.91379940293766</c:v>
                </c:pt>
                <c:pt idx="163">
                  <c:v>8.638273857119046</c:v>
                </c:pt>
                <c:pt idx="164">
                  <c:v>9.069647524053556</c:v>
                </c:pt>
                <c:pt idx="165">
                  <c:v>12.843521401877174</c:v>
                </c:pt>
                <c:pt idx="166">
                  <c:v>14.200534441970367</c:v>
                </c:pt>
                <c:pt idx="167">
                  <c:v>16.213880110419257</c:v>
                </c:pt>
                <c:pt idx="168">
                  <c:v>14.686038442803033</c:v>
                </c:pt>
                <c:pt idx="169">
                  <c:v>14.938548361028287</c:v>
                </c:pt>
                <c:pt idx="170">
                  <c:v>14.251140513892658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'II-4'!$D$8</c:f>
              <c:strCache>
                <c:ptCount val="1"/>
                <c:pt idx="0">
                  <c:v>Consumer goods</c:v>
                </c:pt>
              </c:strCache>
            </c:strRef>
          </c:tx>
          <c:spPr>
            <a:ln w="25400">
              <a:solidFill>
                <a:srgbClr val="0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'II-4'!$E$13:$E$183</c:f>
              <c:strCache>
                <c:ptCount val="171"/>
                <c:pt idx="0">
                  <c:v>33756</c:v>
                </c:pt>
                <c:pt idx="1">
                  <c:v>33786</c:v>
                </c:pt>
                <c:pt idx="2">
                  <c:v>33817</c:v>
                </c:pt>
                <c:pt idx="3">
                  <c:v>33848</c:v>
                </c:pt>
                <c:pt idx="4">
                  <c:v>33878</c:v>
                </c:pt>
                <c:pt idx="5">
                  <c:v>33909</c:v>
                </c:pt>
                <c:pt idx="6">
                  <c:v>33939</c:v>
                </c:pt>
                <c:pt idx="7">
                  <c:v>33970</c:v>
                </c:pt>
                <c:pt idx="8">
                  <c:v>34001</c:v>
                </c:pt>
                <c:pt idx="9">
                  <c:v>34029</c:v>
                </c:pt>
                <c:pt idx="10">
                  <c:v>34060</c:v>
                </c:pt>
                <c:pt idx="11">
                  <c:v>34090</c:v>
                </c:pt>
                <c:pt idx="12">
                  <c:v>34121</c:v>
                </c:pt>
                <c:pt idx="13">
                  <c:v>34151</c:v>
                </c:pt>
                <c:pt idx="14">
                  <c:v>34182</c:v>
                </c:pt>
                <c:pt idx="15">
                  <c:v>34213</c:v>
                </c:pt>
                <c:pt idx="16">
                  <c:v>34243</c:v>
                </c:pt>
                <c:pt idx="17">
                  <c:v>34274</c:v>
                </c:pt>
                <c:pt idx="18">
                  <c:v>34304</c:v>
                </c:pt>
                <c:pt idx="19">
                  <c:v>34335</c:v>
                </c:pt>
                <c:pt idx="20">
                  <c:v>34366</c:v>
                </c:pt>
                <c:pt idx="21">
                  <c:v>34394</c:v>
                </c:pt>
                <c:pt idx="22">
                  <c:v>34425</c:v>
                </c:pt>
                <c:pt idx="23">
                  <c:v>34455</c:v>
                </c:pt>
                <c:pt idx="24">
                  <c:v>34486</c:v>
                </c:pt>
                <c:pt idx="25">
                  <c:v>34516</c:v>
                </c:pt>
                <c:pt idx="26">
                  <c:v>34547</c:v>
                </c:pt>
                <c:pt idx="27">
                  <c:v>34578</c:v>
                </c:pt>
                <c:pt idx="28">
                  <c:v>34608</c:v>
                </c:pt>
                <c:pt idx="29">
                  <c:v>34639</c:v>
                </c:pt>
                <c:pt idx="30">
                  <c:v>34669</c:v>
                </c:pt>
                <c:pt idx="31">
                  <c:v>34700</c:v>
                </c:pt>
                <c:pt idx="32">
                  <c:v>34731</c:v>
                </c:pt>
                <c:pt idx="33">
                  <c:v>34759</c:v>
                </c:pt>
                <c:pt idx="34">
                  <c:v>34790</c:v>
                </c:pt>
                <c:pt idx="35">
                  <c:v>34820</c:v>
                </c:pt>
                <c:pt idx="36">
                  <c:v>34851</c:v>
                </c:pt>
                <c:pt idx="37">
                  <c:v>34881</c:v>
                </c:pt>
                <c:pt idx="38">
                  <c:v>34912</c:v>
                </c:pt>
                <c:pt idx="39">
                  <c:v>34943</c:v>
                </c:pt>
                <c:pt idx="40">
                  <c:v>34973</c:v>
                </c:pt>
                <c:pt idx="41">
                  <c:v>35004</c:v>
                </c:pt>
                <c:pt idx="42">
                  <c:v>35034</c:v>
                </c:pt>
                <c:pt idx="43">
                  <c:v>35065</c:v>
                </c:pt>
                <c:pt idx="44">
                  <c:v>35096</c:v>
                </c:pt>
                <c:pt idx="45">
                  <c:v>35125</c:v>
                </c:pt>
                <c:pt idx="46">
                  <c:v>35156</c:v>
                </c:pt>
                <c:pt idx="47">
                  <c:v>35186</c:v>
                </c:pt>
                <c:pt idx="48">
                  <c:v>35217</c:v>
                </c:pt>
                <c:pt idx="49">
                  <c:v>35247</c:v>
                </c:pt>
                <c:pt idx="50">
                  <c:v>35278</c:v>
                </c:pt>
                <c:pt idx="51">
                  <c:v>35309</c:v>
                </c:pt>
                <c:pt idx="52">
                  <c:v>35339</c:v>
                </c:pt>
                <c:pt idx="53">
                  <c:v>35370</c:v>
                </c:pt>
                <c:pt idx="54">
                  <c:v>35400</c:v>
                </c:pt>
                <c:pt idx="55">
                  <c:v>35431</c:v>
                </c:pt>
                <c:pt idx="56">
                  <c:v>35462</c:v>
                </c:pt>
                <c:pt idx="57">
                  <c:v>35490</c:v>
                </c:pt>
                <c:pt idx="58">
                  <c:v>35521</c:v>
                </c:pt>
                <c:pt idx="59">
                  <c:v>35551</c:v>
                </c:pt>
                <c:pt idx="60">
                  <c:v>35582</c:v>
                </c:pt>
                <c:pt idx="61">
                  <c:v>35612</c:v>
                </c:pt>
                <c:pt idx="62">
                  <c:v>35643</c:v>
                </c:pt>
                <c:pt idx="63">
                  <c:v>35674</c:v>
                </c:pt>
                <c:pt idx="64">
                  <c:v>35704</c:v>
                </c:pt>
                <c:pt idx="65">
                  <c:v>35735</c:v>
                </c:pt>
                <c:pt idx="66">
                  <c:v>35765</c:v>
                </c:pt>
                <c:pt idx="67">
                  <c:v>35796</c:v>
                </c:pt>
                <c:pt idx="68">
                  <c:v>35827</c:v>
                </c:pt>
                <c:pt idx="69">
                  <c:v>35855</c:v>
                </c:pt>
                <c:pt idx="70">
                  <c:v>35886</c:v>
                </c:pt>
                <c:pt idx="71">
                  <c:v>35916</c:v>
                </c:pt>
                <c:pt idx="72">
                  <c:v>35947</c:v>
                </c:pt>
                <c:pt idx="73">
                  <c:v>35977</c:v>
                </c:pt>
                <c:pt idx="74">
                  <c:v>36008</c:v>
                </c:pt>
                <c:pt idx="75">
                  <c:v>36039</c:v>
                </c:pt>
                <c:pt idx="76">
                  <c:v>36069</c:v>
                </c:pt>
                <c:pt idx="77">
                  <c:v>36100</c:v>
                </c:pt>
                <c:pt idx="78">
                  <c:v>36130</c:v>
                </c:pt>
                <c:pt idx="79">
                  <c:v>36161</c:v>
                </c:pt>
                <c:pt idx="80">
                  <c:v>36192</c:v>
                </c:pt>
                <c:pt idx="81">
                  <c:v>36220</c:v>
                </c:pt>
                <c:pt idx="82">
                  <c:v>36251</c:v>
                </c:pt>
                <c:pt idx="83">
                  <c:v>36281</c:v>
                </c:pt>
                <c:pt idx="84">
                  <c:v>36312</c:v>
                </c:pt>
                <c:pt idx="85">
                  <c:v>36342</c:v>
                </c:pt>
                <c:pt idx="86">
                  <c:v>36373</c:v>
                </c:pt>
                <c:pt idx="87">
                  <c:v>36404</c:v>
                </c:pt>
                <c:pt idx="88">
                  <c:v>36434</c:v>
                </c:pt>
                <c:pt idx="89">
                  <c:v>36465</c:v>
                </c:pt>
                <c:pt idx="90">
                  <c:v>36495</c:v>
                </c:pt>
                <c:pt idx="91">
                  <c:v>36526</c:v>
                </c:pt>
                <c:pt idx="92">
                  <c:v>36557</c:v>
                </c:pt>
                <c:pt idx="93">
                  <c:v>36586</c:v>
                </c:pt>
                <c:pt idx="94">
                  <c:v>36617</c:v>
                </c:pt>
                <c:pt idx="95">
                  <c:v>36647</c:v>
                </c:pt>
                <c:pt idx="96">
                  <c:v>36678</c:v>
                </c:pt>
                <c:pt idx="97">
                  <c:v>36708</c:v>
                </c:pt>
                <c:pt idx="98">
                  <c:v>36739</c:v>
                </c:pt>
                <c:pt idx="99">
                  <c:v>36770</c:v>
                </c:pt>
                <c:pt idx="100">
                  <c:v>36800</c:v>
                </c:pt>
                <c:pt idx="101">
                  <c:v>36831</c:v>
                </c:pt>
                <c:pt idx="102">
                  <c:v>36861</c:v>
                </c:pt>
                <c:pt idx="103">
                  <c:v>36892</c:v>
                </c:pt>
                <c:pt idx="104">
                  <c:v>36923</c:v>
                </c:pt>
                <c:pt idx="105">
                  <c:v>36951</c:v>
                </c:pt>
                <c:pt idx="106">
                  <c:v>36982</c:v>
                </c:pt>
                <c:pt idx="107">
                  <c:v>37012</c:v>
                </c:pt>
                <c:pt idx="108">
                  <c:v>37043</c:v>
                </c:pt>
                <c:pt idx="109">
                  <c:v>37073</c:v>
                </c:pt>
                <c:pt idx="110">
                  <c:v>37104</c:v>
                </c:pt>
                <c:pt idx="111">
                  <c:v>37135</c:v>
                </c:pt>
                <c:pt idx="112">
                  <c:v>37165</c:v>
                </c:pt>
                <c:pt idx="113">
                  <c:v>37196</c:v>
                </c:pt>
                <c:pt idx="114">
                  <c:v>37226</c:v>
                </c:pt>
                <c:pt idx="115">
                  <c:v>37257</c:v>
                </c:pt>
                <c:pt idx="116">
                  <c:v>37288</c:v>
                </c:pt>
                <c:pt idx="117">
                  <c:v>37316</c:v>
                </c:pt>
                <c:pt idx="118">
                  <c:v>37347</c:v>
                </c:pt>
                <c:pt idx="119">
                  <c:v>37377</c:v>
                </c:pt>
                <c:pt idx="120">
                  <c:v>37408</c:v>
                </c:pt>
                <c:pt idx="121">
                  <c:v>37438</c:v>
                </c:pt>
                <c:pt idx="122">
                  <c:v>37469</c:v>
                </c:pt>
                <c:pt idx="123">
                  <c:v>37500</c:v>
                </c:pt>
                <c:pt idx="124">
                  <c:v>37530</c:v>
                </c:pt>
                <c:pt idx="125">
                  <c:v>37561</c:v>
                </c:pt>
                <c:pt idx="126">
                  <c:v>37591</c:v>
                </c:pt>
                <c:pt idx="127">
                  <c:v>37622</c:v>
                </c:pt>
                <c:pt idx="128">
                  <c:v>37653</c:v>
                </c:pt>
                <c:pt idx="129">
                  <c:v>37681</c:v>
                </c:pt>
                <c:pt idx="130">
                  <c:v>37712</c:v>
                </c:pt>
                <c:pt idx="131">
                  <c:v>37742</c:v>
                </c:pt>
                <c:pt idx="132">
                  <c:v>37773</c:v>
                </c:pt>
                <c:pt idx="133">
                  <c:v>37803</c:v>
                </c:pt>
                <c:pt idx="134">
                  <c:v>37834</c:v>
                </c:pt>
                <c:pt idx="135">
                  <c:v>37865</c:v>
                </c:pt>
                <c:pt idx="136">
                  <c:v>37895</c:v>
                </c:pt>
                <c:pt idx="137">
                  <c:v>37926</c:v>
                </c:pt>
                <c:pt idx="138">
                  <c:v>37956</c:v>
                </c:pt>
                <c:pt idx="139">
                  <c:v>37987</c:v>
                </c:pt>
                <c:pt idx="140">
                  <c:v>38018</c:v>
                </c:pt>
                <c:pt idx="141">
                  <c:v>38047</c:v>
                </c:pt>
                <c:pt idx="142">
                  <c:v>38078</c:v>
                </c:pt>
                <c:pt idx="143">
                  <c:v>38108</c:v>
                </c:pt>
                <c:pt idx="144">
                  <c:v>38139</c:v>
                </c:pt>
                <c:pt idx="145">
                  <c:v>38169</c:v>
                </c:pt>
                <c:pt idx="146">
                  <c:v>38200</c:v>
                </c:pt>
                <c:pt idx="147">
                  <c:v>38231</c:v>
                </c:pt>
                <c:pt idx="148">
                  <c:v>38261</c:v>
                </c:pt>
                <c:pt idx="149">
                  <c:v>38292</c:v>
                </c:pt>
                <c:pt idx="150">
                  <c:v>38322</c:v>
                </c:pt>
                <c:pt idx="151">
                  <c:v>38353</c:v>
                </c:pt>
                <c:pt idx="152">
                  <c:v>38384</c:v>
                </c:pt>
                <c:pt idx="153">
                  <c:v>38412</c:v>
                </c:pt>
                <c:pt idx="154">
                  <c:v>38443</c:v>
                </c:pt>
                <c:pt idx="155">
                  <c:v>38473</c:v>
                </c:pt>
                <c:pt idx="156">
                  <c:v>38504</c:v>
                </c:pt>
                <c:pt idx="157">
                  <c:v>38534</c:v>
                </c:pt>
                <c:pt idx="158">
                  <c:v>38565</c:v>
                </c:pt>
                <c:pt idx="159">
                  <c:v>38596</c:v>
                </c:pt>
                <c:pt idx="160">
                  <c:v>38626</c:v>
                </c:pt>
                <c:pt idx="161">
                  <c:v>38657</c:v>
                </c:pt>
                <c:pt idx="162">
                  <c:v>38687</c:v>
                </c:pt>
                <c:pt idx="163">
                  <c:v>38718</c:v>
                </c:pt>
                <c:pt idx="164">
                  <c:v>38749</c:v>
                </c:pt>
                <c:pt idx="165">
                  <c:v>38777</c:v>
                </c:pt>
                <c:pt idx="166">
                  <c:v>38808</c:v>
                </c:pt>
                <c:pt idx="167">
                  <c:v>38838</c:v>
                </c:pt>
                <c:pt idx="168">
                  <c:v>38869</c:v>
                </c:pt>
                <c:pt idx="169">
                  <c:v>38899</c:v>
                </c:pt>
                <c:pt idx="170">
                  <c:v>38930</c:v>
                </c:pt>
              </c:strCache>
            </c:strRef>
          </c:cat>
          <c:val>
            <c:numRef>
              <c:f>'II-4'!$D$13:$D$183</c:f>
              <c:numCache>
                <c:ptCount val="171"/>
                <c:pt idx="0">
                  <c:v>-1.2093357408270957</c:v>
                </c:pt>
                <c:pt idx="1">
                  <c:v>-1.2765995537075032</c:v>
                </c:pt>
                <c:pt idx="2">
                  <c:v>-0.6293945959044294</c:v>
                </c:pt>
                <c:pt idx="3">
                  <c:v>-0.9239153688418705</c:v>
                </c:pt>
                <c:pt idx="4">
                  <c:v>-1.9252113091994971</c:v>
                </c:pt>
                <c:pt idx="5">
                  <c:v>-1.1846862945268317</c:v>
                </c:pt>
                <c:pt idx="6">
                  <c:v>-1.7135392916046943</c:v>
                </c:pt>
                <c:pt idx="7">
                  <c:v>-3.6105712171118447</c:v>
                </c:pt>
                <c:pt idx="8">
                  <c:v>-5.867972580998099</c:v>
                </c:pt>
                <c:pt idx="9">
                  <c:v>-6.371073746030366</c:v>
                </c:pt>
                <c:pt idx="10">
                  <c:v>-5.067003563546986</c:v>
                </c:pt>
                <c:pt idx="11">
                  <c:v>-5.403922247561795</c:v>
                </c:pt>
                <c:pt idx="12">
                  <c:v>-4.020899152268332</c:v>
                </c:pt>
                <c:pt idx="13">
                  <c:v>-2.778818604498023</c:v>
                </c:pt>
                <c:pt idx="14">
                  <c:v>-2.0130742330762956</c:v>
                </c:pt>
                <c:pt idx="15">
                  <c:v>-2.960962607333139</c:v>
                </c:pt>
                <c:pt idx="16">
                  <c:v>-3.9481298417128556</c:v>
                </c:pt>
                <c:pt idx="17">
                  <c:v>-4.660899291324412</c:v>
                </c:pt>
                <c:pt idx="18">
                  <c:v>-3.9560115420134756</c:v>
                </c:pt>
                <c:pt idx="19">
                  <c:v>-2.537092048144397</c:v>
                </c:pt>
                <c:pt idx="20">
                  <c:v>-0.3774409766326083</c:v>
                </c:pt>
                <c:pt idx="21">
                  <c:v>1.058875382371672</c:v>
                </c:pt>
                <c:pt idx="22">
                  <c:v>0.44160537996538096</c:v>
                </c:pt>
                <c:pt idx="23">
                  <c:v>0.6336370949189908</c:v>
                </c:pt>
                <c:pt idx="24">
                  <c:v>0.011770324374078692</c:v>
                </c:pt>
                <c:pt idx="25">
                  <c:v>-0.29799242421655947</c:v>
                </c:pt>
                <c:pt idx="26">
                  <c:v>-0.16168167465348424</c:v>
                </c:pt>
                <c:pt idx="27">
                  <c:v>1.657900291602137</c:v>
                </c:pt>
                <c:pt idx="28">
                  <c:v>3.3145654731294862</c:v>
                </c:pt>
                <c:pt idx="29">
                  <c:v>4.092118036164204</c:v>
                </c:pt>
                <c:pt idx="30">
                  <c:v>3.2937684032602923</c:v>
                </c:pt>
                <c:pt idx="31">
                  <c:v>3.0705344096506813</c:v>
                </c:pt>
                <c:pt idx="32">
                  <c:v>2.0707114186432136</c:v>
                </c:pt>
                <c:pt idx="33">
                  <c:v>2.382397643482643</c:v>
                </c:pt>
                <c:pt idx="34">
                  <c:v>3.408844488497877</c:v>
                </c:pt>
                <c:pt idx="35">
                  <c:v>4.699038302695712</c:v>
                </c:pt>
                <c:pt idx="36">
                  <c:v>5.012501699828117</c:v>
                </c:pt>
                <c:pt idx="37">
                  <c:v>3.691996090165882</c:v>
                </c:pt>
                <c:pt idx="38">
                  <c:v>3.1147924470547914</c:v>
                </c:pt>
                <c:pt idx="39">
                  <c:v>2.1417123277347323</c:v>
                </c:pt>
                <c:pt idx="40">
                  <c:v>1.8150878308974683</c:v>
                </c:pt>
                <c:pt idx="41">
                  <c:v>0.636194254117072</c:v>
                </c:pt>
                <c:pt idx="42">
                  <c:v>0.03591176824137202</c:v>
                </c:pt>
                <c:pt idx="43">
                  <c:v>-0.9224036268900212</c:v>
                </c:pt>
                <c:pt idx="44">
                  <c:v>-0.7452463522751126</c:v>
                </c:pt>
                <c:pt idx="45">
                  <c:v>-1.404282078948711</c:v>
                </c:pt>
                <c:pt idx="46">
                  <c:v>-0.8996609672988427</c:v>
                </c:pt>
                <c:pt idx="47">
                  <c:v>-1.6696980580906502</c:v>
                </c:pt>
                <c:pt idx="48">
                  <c:v>-2.1986427646805047</c:v>
                </c:pt>
                <c:pt idx="49">
                  <c:v>-2.4198414933419152</c:v>
                </c:pt>
                <c:pt idx="50">
                  <c:v>-2.621930374676083</c:v>
                </c:pt>
                <c:pt idx="51">
                  <c:v>-2.7173353038822747</c:v>
                </c:pt>
                <c:pt idx="52">
                  <c:v>-3.2436082972688545</c:v>
                </c:pt>
                <c:pt idx="53">
                  <c:v>-2.201014162219882</c:v>
                </c:pt>
                <c:pt idx="54">
                  <c:v>-1.6268486579062653</c:v>
                </c:pt>
                <c:pt idx="55">
                  <c:v>0.4877863308683222</c:v>
                </c:pt>
                <c:pt idx="56">
                  <c:v>0.7014591237280712</c:v>
                </c:pt>
                <c:pt idx="57">
                  <c:v>1.2691361651820425</c:v>
                </c:pt>
                <c:pt idx="58">
                  <c:v>-0.7655402034752825</c:v>
                </c:pt>
                <c:pt idx="59">
                  <c:v>-0.4428191498264293</c:v>
                </c:pt>
                <c:pt idx="60">
                  <c:v>0.7132164204988148</c:v>
                </c:pt>
                <c:pt idx="61">
                  <c:v>2.198177522976143</c:v>
                </c:pt>
                <c:pt idx="62">
                  <c:v>1.8762157984448276</c:v>
                </c:pt>
                <c:pt idx="63">
                  <c:v>1.7635989466975417</c:v>
                </c:pt>
                <c:pt idx="64">
                  <c:v>2.133274780977184</c:v>
                </c:pt>
                <c:pt idx="65">
                  <c:v>2.9411705888729878</c:v>
                </c:pt>
                <c:pt idx="66">
                  <c:v>3.053787440620274</c:v>
                </c:pt>
                <c:pt idx="67">
                  <c:v>2.883981289778385</c:v>
                </c:pt>
                <c:pt idx="68">
                  <c:v>2.669327214364818</c:v>
                </c:pt>
                <c:pt idx="69">
                  <c:v>2.2234201039541404</c:v>
                </c:pt>
                <c:pt idx="70">
                  <c:v>3.1035383174056883</c:v>
                </c:pt>
                <c:pt idx="71">
                  <c:v>2.7837619948001966</c:v>
                </c:pt>
                <c:pt idx="72">
                  <c:v>2.672279023880231</c:v>
                </c:pt>
                <c:pt idx="73">
                  <c:v>1.6558858964945766</c:v>
                </c:pt>
                <c:pt idx="74">
                  <c:v>0.9558229669970615</c:v>
                </c:pt>
                <c:pt idx="75">
                  <c:v>-0.7306439483583583</c:v>
                </c:pt>
                <c:pt idx="76">
                  <c:v>-2.1882514740778354</c:v>
                </c:pt>
                <c:pt idx="77">
                  <c:v>-3.412939501448131</c:v>
                </c:pt>
                <c:pt idx="78">
                  <c:v>-2.429707466542785</c:v>
                </c:pt>
                <c:pt idx="79">
                  <c:v>-2.404850257399749</c:v>
                </c:pt>
                <c:pt idx="80">
                  <c:v>-2.3746473314913032</c:v>
                </c:pt>
                <c:pt idx="81">
                  <c:v>-2.023693320398768</c:v>
                </c:pt>
                <c:pt idx="82">
                  <c:v>-1.2289349116266617</c:v>
                </c:pt>
                <c:pt idx="83">
                  <c:v>-0.7878705405931848</c:v>
                </c:pt>
                <c:pt idx="84">
                  <c:v>-0.5805175256301661</c:v>
                </c:pt>
                <c:pt idx="85">
                  <c:v>0.257781749087916</c:v>
                </c:pt>
                <c:pt idx="86">
                  <c:v>1.576024925497573</c:v>
                </c:pt>
                <c:pt idx="87">
                  <c:v>3.0143971535514047</c:v>
                </c:pt>
                <c:pt idx="88">
                  <c:v>5.1656713335490805</c:v>
                </c:pt>
                <c:pt idx="89">
                  <c:v>5.593306866666045</c:v>
                </c:pt>
                <c:pt idx="90">
                  <c:v>3.8781831292512123</c:v>
                </c:pt>
                <c:pt idx="91">
                  <c:v>2.765919762437728</c:v>
                </c:pt>
                <c:pt idx="92">
                  <c:v>3.9050569034802343</c:v>
                </c:pt>
                <c:pt idx="93">
                  <c:v>5.228045298182494</c:v>
                </c:pt>
                <c:pt idx="94">
                  <c:v>4.626015183841882</c:v>
                </c:pt>
                <c:pt idx="95">
                  <c:v>4.043244919910379</c:v>
                </c:pt>
                <c:pt idx="96">
                  <c:v>3.647032529385868</c:v>
                </c:pt>
                <c:pt idx="97">
                  <c:v>3.842261407138006</c:v>
                </c:pt>
                <c:pt idx="98">
                  <c:v>4.590770231473584</c:v>
                </c:pt>
                <c:pt idx="99">
                  <c:v>5.32642261661051</c:v>
                </c:pt>
                <c:pt idx="100">
                  <c:v>4.3946695760961445</c:v>
                </c:pt>
                <c:pt idx="101">
                  <c:v>3.8241227588396924</c:v>
                </c:pt>
                <c:pt idx="102">
                  <c:v>5.310984436784172</c:v>
                </c:pt>
                <c:pt idx="103">
                  <c:v>6.085562216187863</c:v>
                </c:pt>
                <c:pt idx="104">
                  <c:v>5.065124357091018</c:v>
                </c:pt>
                <c:pt idx="105">
                  <c:v>2.315484609139555</c:v>
                </c:pt>
                <c:pt idx="106">
                  <c:v>2.0024208610890732</c:v>
                </c:pt>
                <c:pt idx="107">
                  <c:v>2.883227539098717</c:v>
                </c:pt>
                <c:pt idx="108">
                  <c:v>3.082756449664155</c:v>
                </c:pt>
                <c:pt idx="109">
                  <c:v>2.840262435068676</c:v>
                </c:pt>
                <c:pt idx="110">
                  <c:v>0.3777211211900493</c:v>
                </c:pt>
                <c:pt idx="111">
                  <c:v>-0.5206466661485555</c:v>
                </c:pt>
                <c:pt idx="112">
                  <c:v>-1.8716554836908539</c:v>
                </c:pt>
                <c:pt idx="113">
                  <c:v>-1.8462447628112197</c:v>
                </c:pt>
                <c:pt idx="114">
                  <c:v>-2.3899730539344497</c:v>
                </c:pt>
                <c:pt idx="115">
                  <c:v>-3.0249574755641078</c:v>
                </c:pt>
                <c:pt idx="116">
                  <c:v>-2.3672361812380367</c:v>
                </c:pt>
                <c:pt idx="117">
                  <c:v>-1.3945625949359435</c:v>
                </c:pt>
                <c:pt idx="118">
                  <c:v>-1.1007819796714386</c:v>
                </c:pt>
                <c:pt idx="119">
                  <c:v>-1.5795133241401278</c:v>
                </c:pt>
                <c:pt idx="120">
                  <c:v>-3.5473810137861457</c:v>
                </c:pt>
                <c:pt idx="121">
                  <c:v>-4.729937117558227</c:v>
                </c:pt>
                <c:pt idx="122">
                  <c:v>-4.257026485233823</c:v>
                </c:pt>
                <c:pt idx="123">
                  <c:v>-3.384880550046925</c:v>
                </c:pt>
                <c:pt idx="124">
                  <c:v>-0.8951368325390044</c:v>
                </c:pt>
                <c:pt idx="125">
                  <c:v>-1.6069824972903035</c:v>
                </c:pt>
                <c:pt idx="126">
                  <c:v>-1.6694894484659055</c:v>
                </c:pt>
                <c:pt idx="127">
                  <c:v>-2.6482046489056237</c:v>
                </c:pt>
                <c:pt idx="128">
                  <c:v>-3.9187227866473173</c:v>
                </c:pt>
                <c:pt idx="129">
                  <c:v>-5.062426264015144</c:v>
                </c:pt>
                <c:pt idx="130">
                  <c:v>-6.156097533125016</c:v>
                </c:pt>
                <c:pt idx="131">
                  <c:v>-6.213133166644549</c:v>
                </c:pt>
                <c:pt idx="132">
                  <c:v>-4.422881376392756</c:v>
                </c:pt>
                <c:pt idx="133">
                  <c:v>-3.6864380186903625</c:v>
                </c:pt>
                <c:pt idx="134">
                  <c:v>-2.596766202241516</c:v>
                </c:pt>
                <c:pt idx="135">
                  <c:v>-2.0109496164249285</c:v>
                </c:pt>
                <c:pt idx="136">
                  <c:v>-2.484981968744421</c:v>
                </c:pt>
                <c:pt idx="137">
                  <c:v>-0.7442418173618771</c:v>
                </c:pt>
                <c:pt idx="138">
                  <c:v>-1.9729814616593586</c:v>
                </c:pt>
                <c:pt idx="139">
                  <c:v>-0.9834862908936515</c:v>
                </c:pt>
                <c:pt idx="140">
                  <c:v>-1.3639573004271266</c:v>
                </c:pt>
                <c:pt idx="141">
                  <c:v>0.08208710912032302</c:v>
                </c:pt>
                <c:pt idx="142">
                  <c:v>1.1976294244512218</c:v>
                </c:pt>
                <c:pt idx="143">
                  <c:v>1.055634394277277</c:v>
                </c:pt>
                <c:pt idx="144">
                  <c:v>1.0892094681424378</c:v>
                </c:pt>
                <c:pt idx="145">
                  <c:v>0.1352085029965148</c:v>
                </c:pt>
                <c:pt idx="146">
                  <c:v>-0.2862878089107568</c:v>
                </c:pt>
                <c:pt idx="147">
                  <c:v>-2.134257139209064</c:v>
                </c:pt>
                <c:pt idx="148">
                  <c:v>-1.3236088557475654</c:v>
                </c:pt>
                <c:pt idx="149">
                  <c:v>-1.1764609663368617</c:v>
                </c:pt>
                <c:pt idx="150">
                  <c:v>1.3768115822951994</c:v>
                </c:pt>
                <c:pt idx="151">
                  <c:v>1.7606052289380283</c:v>
                </c:pt>
                <c:pt idx="152">
                  <c:v>3.1660953976346726</c:v>
                </c:pt>
                <c:pt idx="153">
                  <c:v>2.8714970017704453</c:v>
                </c:pt>
                <c:pt idx="154">
                  <c:v>2.932008033047675</c:v>
                </c:pt>
                <c:pt idx="155">
                  <c:v>4.067958033216712</c:v>
                </c:pt>
                <c:pt idx="156">
                  <c:v>4.892384944600143</c:v>
                </c:pt>
                <c:pt idx="157">
                  <c:v>6.43231909220206</c:v>
                </c:pt>
                <c:pt idx="158">
                  <c:v>5.730506605882752</c:v>
                </c:pt>
                <c:pt idx="159">
                  <c:v>6.482178085884338</c:v>
                </c:pt>
                <c:pt idx="160">
                  <c:v>6.3244362286842675</c:v>
                </c:pt>
                <c:pt idx="161">
                  <c:v>6.591798739035568</c:v>
                </c:pt>
                <c:pt idx="162">
                  <c:v>5.268906710836551</c:v>
                </c:pt>
                <c:pt idx="163">
                  <c:v>4.078526584812129</c:v>
                </c:pt>
                <c:pt idx="164">
                  <c:v>3.7501583186845266</c:v>
                </c:pt>
                <c:pt idx="165">
                  <c:v>4.485389786041627</c:v>
                </c:pt>
                <c:pt idx="166">
                  <c:v>6.089938491194412</c:v>
                </c:pt>
                <c:pt idx="167">
                  <c:v>5.215847408148112</c:v>
                </c:pt>
                <c:pt idx="168">
                  <c:v>3.9826766557067352</c:v>
                </c:pt>
                <c:pt idx="169">
                  <c:v>3.258934820156265</c:v>
                </c:pt>
                <c:pt idx="170">
                  <c:v>3.943128598393592</c:v>
                </c:pt>
              </c:numCache>
            </c:numRef>
          </c:val>
          <c:smooth val="0"/>
        </c:ser>
        <c:axId val="32325723"/>
        <c:axId val="22496052"/>
      </c:lineChart>
      <c:lineChart>
        <c:grouping val="standard"/>
        <c:varyColors val="0"/>
        <c:ser>
          <c:idx val="0"/>
          <c:order val="0"/>
          <c:tx>
            <c:strRef>
              <c:f>'II-4'!$B$8</c:f>
              <c:strCache>
                <c:ptCount val="1"/>
                <c:pt idx="0">
                  <c:v>Capital goods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'II-4'!$E$13:$E$183</c:f>
              <c:strCache>
                <c:ptCount val="171"/>
                <c:pt idx="0">
                  <c:v>33756</c:v>
                </c:pt>
                <c:pt idx="1">
                  <c:v>33786</c:v>
                </c:pt>
                <c:pt idx="2">
                  <c:v>33817</c:v>
                </c:pt>
                <c:pt idx="3">
                  <c:v>33848</c:v>
                </c:pt>
                <c:pt idx="4">
                  <c:v>33878</c:v>
                </c:pt>
                <c:pt idx="5">
                  <c:v>33909</c:v>
                </c:pt>
                <c:pt idx="6">
                  <c:v>33939</c:v>
                </c:pt>
                <c:pt idx="7">
                  <c:v>33970</c:v>
                </c:pt>
                <c:pt idx="8">
                  <c:v>34001</c:v>
                </c:pt>
                <c:pt idx="9">
                  <c:v>34029</c:v>
                </c:pt>
                <c:pt idx="10">
                  <c:v>34060</c:v>
                </c:pt>
                <c:pt idx="11">
                  <c:v>34090</c:v>
                </c:pt>
                <c:pt idx="12">
                  <c:v>34121</c:v>
                </c:pt>
                <c:pt idx="13">
                  <c:v>34151</c:v>
                </c:pt>
                <c:pt idx="14">
                  <c:v>34182</c:v>
                </c:pt>
                <c:pt idx="15">
                  <c:v>34213</c:v>
                </c:pt>
                <c:pt idx="16">
                  <c:v>34243</c:v>
                </c:pt>
                <c:pt idx="17">
                  <c:v>34274</c:v>
                </c:pt>
                <c:pt idx="18">
                  <c:v>34304</c:v>
                </c:pt>
                <c:pt idx="19">
                  <c:v>34335</c:v>
                </c:pt>
                <c:pt idx="20">
                  <c:v>34366</c:v>
                </c:pt>
                <c:pt idx="21">
                  <c:v>34394</c:v>
                </c:pt>
                <c:pt idx="22">
                  <c:v>34425</c:v>
                </c:pt>
                <c:pt idx="23">
                  <c:v>34455</c:v>
                </c:pt>
                <c:pt idx="24">
                  <c:v>34486</c:v>
                </c:pt>
                <c:pt idx="25">
                  <c:v>34516</c:v>
                </c:pt>
                <c:pt idx="26">
                  <c:v>34547</c:v>
                </c:pt>
                <c:pt idx="27">
                  <c:v>34578</c:v>
                </c:pt>
                <c:pt idx="28">
                  <c:v>34608</c:v>
                </c:pt>
                <c:pt idx="29">
                  <c:v>34639</c:v>
                </c:pt>
                <c:pt idx="30">
                  <c:v>34669</c:v>
                </c:pt>
                <c:pt idx="31">
                  <c:v>34700</c:v>
                </c:pt>
                <c:pt idx="32">
                  <c:v>34731</c:v>
                </c:pt>
                <c:pt idx="33">
                  <c:v>34759</c:v>
                </c:pt>
                <c:pt idx="34">
                  <c:v>34790</c:v>
                </c:pt>
                <c:pt idx="35">
                  <c:v>34820</c:v>
                </c:pt>
                <c:pt idx="36">
                  <c:v>34851</c:v>
                </c:pt>
                <c:pt idx="37">
                  <c:v>34881</c:v>
                </c:pt>
                <c:pt idx="38">
                  <c:v>34912</c:v>
                </c:pt>
                <c:pt idx="39">
                  <c:v>34943</c:v>
                </c:pt>
                <c:pt idx="40">
                  <c:v>34973</c:v>
                </c:pt>
                <c:pt idx="41">
                  <c:v>35004</c:v>
                </c:pt>
                <c:pt idx="42">
                  <c:v>35034</c:v>
                </c:pt>
                <c:pt idx="43">
                  <c:v>35065</c:v>
                </c:pt>
                <c:pt idx="44">
                  <c:v>35096</c:v>
                </c:pt>
                <c:pt idx="45">
                  <c:v>35125</c:v>
                </c:pt>
                <c:pt idx="46">
                  <c:v>35156</c:v>
                </c:pt>
                <c:pt idx="47">
                  <c:v>35186</c:v>
                </c:pt>
                <c:pt idx="48">
                  <c:v>35217</c:v>
                </c:pt>
                <c:pt idx="49">
                  <c:v>35247</c:v>
                </c:pt>
                <c:pt idx="50">
                  <c:v>35278</c:v>
                </c:pt>
                <c:pt idx="51">
                  <c:v>35309</c:v>
                </c:pt>
                <c:pt idx="52">
                  <c:v>35339</c:v>
                </c:pt>
                <c:pt idx="53">
                  <c:v>35370</c:v>
                </c:pt>
                <c:pt idx="54">
                  <c:v>35400</c:v>
                </c:pt>
                <c:pt idx="55">
                  <c:v>35431</c:v>
                </c:pt>
                <c:pt idx="56">
                  <c:v>35462</c:v>
                </c:pt>
                <c:pt idx="57">
                  <c:v>35490</c:v>
                </c:pt>
                <c:pt idx="58">
                  <c:v>35521</c:v>
                </c:pt>
                <c:pt idx="59">
                  <c:v>35551</c:v>
                </c:pt>
                <c:pt idx="60">
                  <c:v>35582</c:v>
                </c:pt>
                <c:pt idx="61">
                  <c:v>35612</c:v>
                </c:pt>
                <c:pt idx="62">
                  <c:v>35643</c:v>
                </c:pt>
                <c:pt idx="63">
                  <c:v>35674</c:v>
                </c:pt>
                <c:pt idx="64">
                  <c:v>35704</c:v>
                </c:pt>
                <c:pt idx="65">
                  <c:v>35735</c:v>
                </c:pt>
                <c:pt idx="66">
                  <c:v>35765</c:v>
                </c:pt>
                <c:pt idx="67">
                  <c:v>35796</c:v>
                </c:pt>
                <c:pt idx="68">
                  <c:v>35827</c:v>
                </c:pt>
                <c:pt idx="69">
                  <c:v>35855</c:v>
                </c:pt>
                <c:pt idx="70">
                  <c:v>35886</c:v>
                </c:pt>
                <c:pt idx="71">
                  <c:v>35916</c:v>
                </c:pt>
                <c:pt idx="72">
                  <c:v>35947</c:v>
                </c:pt>
                <c:pt idx="73">
                  <c:v>35977</c:v>
                </c:pt>
                <c:pt idx="74">
                  <c:v>36008</c:v>
                </c:pt>
                <c:pt idx="75">
                  <c:v>36039</c:v>
                </c:pt>
                <c:pt idx="76">
                  <c:v>36069</c:v>
                </c:pt>
                <c:pt idx="77">
                  <c:v>36100</c:v>
                </c:pt>
                <c:pt idx="78">
                  <c:v>36130</c:v>
                </c:pt>
                <c:pt idx="79">
                  <c:v>36161</c:v>
                </c:pt>
                <c:pt idx="80">
                  <c:v>36192</c:v>
                </c:pt>
                <c:pt idx="81">
                  <c:v>36220</c:v>
                </c:pt>
                <c:pt idx="82">
                  <c:v>36251</c:v>
                </c:pt>
                <c:pt idx="83">
                  <c:v>36281</c:v>
                </c:pt>
                <c:pt idx="84">
                  <c:v>36312</c:v>
                </c:pt>
                <c:pt idx="85">
                  <c:v>36342</c:v>
                </c:pt>
                <c:pt idx="86">
                  <c:v>36373</c:v>
                </c:pt>
                <c:pt idx="87">
                  <c:v>36404</c:v>
                </c:pt>
                <c:pt idx="88">
                  <c:v>36434</c:v>
                </c:pt>
                <c:pt idx="89">
                  <c:v>36465</c:v>
                </c:pt>
                <c:pt idx="90">
                  <c:v>36495</c:v>
                </c:pt>
                <c:pt idx="91">
                  <c:v>36526</c:v>
                </c:pt>
                <c:pt idx="92">
                  <c:v>36557</c:v>
                </c:pt>
                <c:pt idx="93">
                  <c:v>36586</c:v>
                </c:pt>
                <c:pt idx="94">
                  <c:v>36617</c:v>
                </c:pt>
                <c:pt idx="95">
                  <c:v>36647</c:v>
                </c:pt>
                <c:pt idx="96">
                  <c:v>36678</c:v>
                </c:pt>
                <c:pt idx="97">
                  <c:v>36708</c:v>
                </c:pt>
                <c:pt idx="98">
                  <c:v>36739</c:v>
                </c:pt>
                <c:pt idx="99">
                  <c:v>36770</c:v>
                </c:pt>
                <c:pt idx="100">
                  <c:v>36800</c:v>
                </c:pt>
                <c:pt idx="101">
                  <c:v>36831</c:v>
                </c:pt>
                <c:pt idx="102">
                  <c:v>36861</c:v>
                </c:pt>
                <c:pt idx="103">
                  <c:v>36892</c:v>
                </c:pt>
                <c:pt idx="104">
                  <c:v>36923</c:v>
                </c:pt>
                <c:pt idx="105">
                  <c:v>36951</c:v>
                </c:pt>
                <c:pt idx="106">
                  <c:v>36982</c:v>
                </c:pt>
                <c:pt idx="107">
                  <c:v>37012</c:v>
                </c:pt>
                <c:pt idx="108">
                  <c:v>37043</c:v>
                </c:pt>
                <c:pt idx="109">
                  <c:v>37073</c:v>
                </c:pt>
                <c:pt idx="110">
                  <c:v>37104</c:v>
                </c:pt>
                <c:pt idx="111">
                  <c:v>37135</c:v>
                </c:pt>
                <c:pt idx="112">
                  <c:v>37165</c:v>
                </c:pt>
                <c:pt idx="113">
                  <c:v>37196</c:v>
                </c:pt>
                <c:pt idx="114">
                  <c:v>37226</c:v>
                </c:pt>
                <c:pt idx="115">
                  <c:v>37257</c:v>
                </c:pt>
                <c:pt idx="116">
                  <c:v>37288</c:v>
                </c:pt>
                <c:pt idx="117">
                  <c:v>37316</c:v>
                </c:pt>
                <c:pt idx="118">
                  <c:v>37347</c:v>
                </c:pt>
                <c:pt idx="119">
                  <c:v>37377</c:v>
                </c:pt>
                <c:pt idx="120">
                  <c:v>37408</c:v>
                </c:pt>
                <c:pt idx="121">
                  <c:v>37438</c:v>
                </c:pt>
                <c:pt idx="122">
                  <c:v>37469</c:v>
                </c:pt>
                <c:pt idx="123">
                  <c:v>37500</c:v>
                </c:pt>
                <c:pt idx="124">
                  <c:v>37530</c:v>
                </c:pt>
                <c:pt idx="125">
                  <c:v>37561</c:v>
                </c:pt>
                <c:pt idx="126">
                  <c:v>37591</c:v>
                </c:pt>
                <c:pt idx="127">
                  <c:v>37622</c:v>
                </c:pt>
                <c:pt idx="128">
                  <c:v>37653</c:v>
                </c:pt>
                <c:pt idx="129">
                  <c:v>37681</c:v>
                </c:pt>
                <c:pt idx="130">
                  <c:v>37712</c:v>
                </c:pt>
                <c:pt idx="131">
                  <c:v>37742</c:v>
                </c:pt>
                <c:pt idx="132">
                  <c:v>37773</c:v>
                </c:pt>
                <c:pt idx="133">
                  <c:v>37803</c:v>
                </c:pt>
                <c:pt idx="134">
                  <c:v>37834</c:v>
                </c:pt>
                <c:pt idx="135">
                  <c:v>37865</c:v>
                </c:pt>
                <c:pt idx="136">
                  <c:v>37895</c:v>
                </c:pt>
                <c:pt idx="137">
                  <c:v>37926</c:v>
                </c:pt>
                <c:pt idx="138">
                  <c:v>37956</c:v>
                </c:pt>
                <c:pt idx="139">
                  <c:v>37987</c:v>
                </c:pt>
                <c:pt idx="140">
                  <c:v>38018</c:v>
                </c:pt>
                <c:pt idx="141">
                  <c:v>38047</c:v>
                </c:pt>
                <c:pt idx="142">
                  <c:v>38078</c:v>
                </c:pt>
                <c:pt idx="143">
                  <c:v>38108</c:v>
                </c:pt>
                <c:pt idx="144">
                  <c:v>38139</c:v>
                </c:pt>
                <c:pt idx="145">
                  <c:v>38169</c:v>
                </c:pt>
                <c:pt idx="146">
                  <c:v>38200</c:v>
                </c:pt>
                <c:pt idx="147">
                  <c:v>38231</c:v>
                </c:pt>
                <c:pt idx="148">
                  <c:v>38261</c:v>
                </c:pt>
                <c:pt idx="149">
                  <c:v>38292</c:v>
                </c:pt>
                <c:pt idx="150">
                  <c:v>38322</c:v>
                </c:pt>
                <c:pt idx="151">
                  <c:v>38353</c:v>
                </c:pt>
                <c:pt idx="152">
                  <c:v>38384</c:v>
                </c:pt>
                <c:pt idx="153">
                  <c:v>38412</c:v>
                </c:pt>
                <c:pt idx="154">
                  <c:v>38443</c:v>
                </c:pt>
                <c:pt idx="155">
                  <c:v>38473</c:v>
                </c:pt>
                <c:pt idx="156">
                  <c:v>38504</c:v>
                </c:pt>
                <c:pt idx="157">
                  <c:v>38534</c:v>
                </c:pt>
                <c:pt idx="158">
                  <c:v>38565</c:v>
                </c:pt>
                <c:pt idx="159">
                  <c:v>38596</c:v>
                </c:pt>
                <c:pt idx="160">
                  <c:v>38626</c:v>
                </c:pt>
                <c:pt idx="161">
                  <c:v>38657</c:v>
                </c:pt>
                <c:pt idx="162">
                  <c:v>38687</c:v>
                </c:pt>
                <c:pt idx="163">
                  <c:v>38718</c:v>
                </c:pt>
                <c:pt idx="164">
                  <c:v>38749</c:v>
                </c:pt>
                <c:pt idx="165">
                  <c:v>38777</c:v>
                </c:pt>
                <c:pt idx="166">
                  <c:v>38808</c:v>
                </c:pt>
                <c:pt idx="167">
                  <c:v>38838</c:v>
                </c:pt>
                <c:pt idx="168">
                  <c:v>38869</c:v>
                </c:pt>
                <c:pt idx="169">
                  <c:v>38899</c:v>
                </c:pt>
                <c:pt idx="170">
                  <c:v>38930</c:v>
                </c:pt>
              </c:strCache>
            </c:strRef>
          </c:cat>
          <c:val>
            <c:numRef>
              <c:f>'II-4'!$B$13:$B$183</c:f>
              <c:numCache>
                <c:ptCount val="171"/>
                <c:pt idx="0">
                  <c:v>-5.163107600314528</c:v>
                </c:pt>
                <c:pt idx="1">
                  <c:v>-8.392369325024072</c:v>
                </c:pt>
                <c:pt idx="2">
                  <c:v>-6.532958894185072</c:v>
                </c:pt>
                <c:pt idx="3">
                  <c:v>-8.213243196271558</c:v>
                </c:pt>
                <c:pt idx="4">
                  <c:v>-8.122861332898808</c:v>
                </c:pt>
                <c:pt idx="5">
                  <c:v>-11.689390825354232</c:v>
                </c:pt>
                <c:pt idx="6">
                  <c:v>-12.346397715048099</c:v>
                </c:pt>
                <c:pt idx="7">
                  <c:v>-14.850012356247404</c:v>
                </c:pt>
                <c:pt idx="8">
                  <c:v>-18.332141344919766</c:v>
                </c:pt>
                <c:pt idx="9">
                  <c:v>-19.58419286696913</c:v>
                </c:pt>
                <c:pt idx="10">
                  <c:v>-15.987863912321677</c:v>
                </c:pt>
                <c:pt idx="11">
                  <c:v>-12.92575682408534</c:v>
                </c:pt>
                <c:pt idx="12">
                  <c:v>-9.239648131136704</c:v>
                </c:pt>
                <c:pt idx="13">
                  <c:v>-9.904243598793263</c:v>
                </c:pt>
                <c:pt idx="14">
                  <c:v>-8.582420888072354</c:v>
                </c:pt>
                <c:pt idx="15">
                  <c:v>-5.154480629704206</c:v>
                </c:pt>
                <c:pt idx="16">
                  <c:v>-2.126147127114583</c:v>
                </c:pt>
                <c:pt idx="17">
                  <c:v>1.3578339872116203</c:v>
                </c:pt>
                <c:pt idx="18">
                  <c:v>-1.6995763271668711</c:v>
                </c:pt>
                <c:pt idx="19">
                  <c:v>-0.1126651763022295</c:v>
                </c:pt>
                <c:pt idx="20">
                  <c:v>3.6816925414844377</c:v>
                </c:pt>
                <c:pt idx="21">
                  <c:v>9.085488773831003</c:v>
                </c:pt>
                <c:pt idx="22">
                  <c:v>7.8606542317630685</c:v>
                </c:pt>
                <c:pt idx="23">
                  <c:v>6.956809493713815</c:v>
                </c:pt>
                <c:pt idx="24">
                  <c:v>6.6023684431450675</c:v>
                </c:pt>
                <c:pt idx="25">
                  <c:v>8.277223831575313</c:v>
                </c:pt>
                <c:pt idx="26">
                  <c:v>6.51585231120409</c:v>
                </c:pt>
                <c:pt idx="27">
                  <c:v>5.4689275583969845</c:v>
                </c:pt>
                <c:pt idx="28">
                  <c:v>7.356231337095148</c:v>
                </c:pt>
                <c:pt idx="29">
                  <c:v>7.956563082754703</c:v>
                </c:pt>
                <c:pt idx="30">
                  <c:v>10.777766570624863</c:v>
                </c:pt>
                <c:pt idx="31">
                  <c:v>10.316063094441347</c:v>
                </c:pt>
                <c:pt idx="32">
                  <c:v>9.135118612275141</c:v>
                </c:pt>
                <c:pt idx="33">
                  <c:v>5.024760848949342</c:v>
                </c:pt>
                <c:pt idx="34">
                  <c:v>5.903313820525568</c:v>
                </c:pt>
                <c:pt idx="35">
                  <c:v>4.780991673855975</c:v>
                </c:pt>
                <c:pt idx="36">
                  <c:v>6.770103662762584</c:v>
                </c:pt>
                <c:pt idx="37">
                  <c:v>4.395169867201891</c:v>
                </c:pt>
                <c:pt idx="38">
                  <c:v>6.438268072786632</c:v>
                </c:pt>
                <c:pt idx="39">
                  <c:v>2.529902488137097</c:v>
                </c:pt>
                <c:pt idx="40">
                  <c:v>1.4562177188001517</c:v>
                </c:pt>
                <c:pt idx="41">
                  <c:v>-1.9465456232638918</c:v>
                </c:pt>
                <c:pt idx="42">
                  <c:v>0.04952132425354231</c:v>
                </c:pt>
                <c:pt idx="43">
                  <c:v>-0.5200766137654446</c:v>
                </c:pt>
                <c:pt idx="44">
                  <c:v>2.5406015338329695</c:v>
                </c:pt>
                <c:pt idx="45">
                  <c:v>4.142532966507598</c:v>
                </c:pt>
                <c:pt idx="46">
                  <c:v>3.9607064031020847</c:v>
                </c:pt>
                <c:pt idx="47">
                  <c:v>5.035676878764069</c:v>
                </c:pt>
                <c:pt idx="48">
                  <c:v>2.7436647173489206</c:v>
                </c:pt>
                <c:pt idx="49">
                  <c:v>5.147976532879166</c:v>
                </c:pt>
                <c:pt idx="50">
                  <c:v>1.3816550805830066</c:v>
                </c:pt>
                <c:pt idx="51">
                  <c:v>4.960736427791242</c:v>
                </c:pt>
                <c:pt idx="52">
                  <c:v>3.6306158921484837</c:v>
                </c:pt>
                <c:pt idx="53">
                  <c:v>4.471556328664718</c:v>
                </c:pt>
                <c:pt idx="54">
                  <c:v>3.2957464085031205</c:v>
                </c:pt>
                <c:pt idx="55">
                  <c:v>3.736105393165905</c:v>
                </c:pt>
                <c:pt idx="56">
                  <c:v>4.697515178186943</c:v>
                </c:pt>
                <c:pt idx="57">
                  <c:v>5.037347733784036</c:v>
                </c:pt>
                <c:pt idx="58">
                  <c:v>6.277914086552353</c:v>
                </c:pt>
                <c:pt idx="59">
                  <c:v>6.02473236642047</c:v>
                </c:pt>
                <c:pt idx="60">
                  <c:v>5.038383405094867</c:v>
                </c:pt>
                <c:pt idx="61">
                  <c:v>5.963984218493711</c:v>
                </c:pt>
                <c:pt idx="62">
                  <c:v>9.969218483781583</c:v>
                </c:pt>
                <c:pt idx="63">
                  <c:v>11.027202588510482</c:v>
                </c:pt>
                <c:pt idx="64">
                  <c:v>10.19233823232563</c:v>
                </c:pt>
                <c:pt idx="65">
                  <c:v>9.597373809775013</c:v>
                </c:pt>
                <c:pt idx="66">
                  <c:v>11.210611318080462</c:v>
                </c:pt>
                <c:pt idx="67">
                  <c:v>13.65434955900127</c:v>
                </c:pt>
                <c:pt idx="68">
                  <c:v>13.539611918908657</c:v>
                </c:pt>
                <c:pt idx="69">
                  <c:v>12.111242034162927</c:v>
                </c:pt>
                <c:pt idx="70">
                  <c:v>10.239406709994944</c:v>
                </c:pt>
                <c:pt idx="71">
                  <c:v>9.06279613239883</c:v>
                </c:pt>
                <c:pt idx="72">
                  <c:v>9.437945718074735</c:v>
                </c:pt>
                <c:pt idx="73">
                  <c:v>7.530201962659253</c:v>
                </c:pt>
                <c:pt idx="74">
                  <c:v>6.812567156254531</c:v>
                </c:pt>
                <c:pt idx="75">
                  <c:v>4.729866678586087</c:v>
                </c:pt>
                <c:pt idx="76">
                  <c:v>4.311191943900217</c:v>
                </c:pt>
                <c:pt idx="77">
                  <c:v>2.9984727238776165</c:v>
                </c:pt>
                <c:pt idx="78">
                  <c:v>0.47668861730439477</c:v>
                </c:pt>
                <c:pt idx="79">
                  <c:v>-0.5306708482209453</c:v>
                </c:pt>
                <c:pt idx="80">
                  <c:v>-3.0108295783796755</c:v>
                </c:pt>
                <c:pt idx="81">
                  <c:v>-2.417020267226391</c:v>
                </c:pt>
                <c:pt idx="82">
                  <c:v>-2.4959034951587142</c:v>
                </c:pt>
                <c:pt idx="83">
                  <c:v>0.4552167844814221</c:v>
                </c:pt>
                <c:pt idx="84">
                  <c:v>1.4823891475501323</c:v>
                </c:pt>
                <c:pt idx="85">
                  <c:v>6.341245714511312</c:v>
                </c:pt>
                <c:pt idx="86">
                  <c:v>6.850963321938575</c:v>
                </c:pt>
                <c:pt idx="87">
                  <c:v>9.509513318915685</c:v>
                </c:pt>
                <c:pt idx="88">
                  <c:v>9.30296935163553</c:v>
                </c:pt>
                <c:pt idx="89">
                  <c:v>10.038128704043634</c:v>
                </c:pt>
                <c:pt idx="90">
                  <c:v>10.336712012092113</c:v>
                </c:pt>
                <c:pt idx="91">
                  <c:v>10.961057034260586</c:v>
                </c:pt>
                <c:pt idx="92">
                  <c:v>15.310694715420007</c:v>
                </c:pt>
                <c:pt idx="93">
                  <c:v>18.358588719647475</c:v>
                </c:pt>
                <c:pt idx="94">
                  <c:v>19.76161889876724</c:v>
                </c:pt>
                <c:pt idx="95">
                  <c:v>19.046060131907893</c:v>
                </c:pt>
                <c:pt idx="96">
                  <c:v>19.042430882799522</c:v>
                </c:pt>
                <c:pt idx="97">
                  <c:v>15.993457409373056</c:v>
                </c:pt>
                <c:pt idx="98">
                  <c:v>13.298354683253834</c:v>
                </c:pt>
                <c:pt idx="99">
                  <c:v>11.789502560122358</c:v>
                </c:pt>
                <c:pt idx="100">
                  <c:v>13.89812148122813</c:v>
                </c:pt>
                <c:pt idx="101">
                  <c:v>17.416501868215914</c:v>
                </c:pt>
                <c:pt idx="102">
                  <c:v>16.94074919405323</c:v>
                </c:pt>
                <c:pt idx="103">
                  <c:v>14.67828994859446</c:v>
                </c:pt>
                <c:pt idx="104">
                  <c:v>9.19789783845287</c:v>
                </c:pt>
                <c:pt idx="105">
                  <c:v>4.173467664237568</c:v>
                </c:pt>
                <c:pt idx="106">
                  <c:v>2.3678379713440734</c:v>
                </c:pt>
                <c:pt idx="107">
                  <c:v>0.5225218982846277</c:v>
                </c:pt>
                <c:pt idx="108">
                  <c:v>0.07253669585584059</c:v>
                </c:pt>
                <c:pt idx="109">
                  <c:v>-1.967351137876662</c:v>
                </c:pt>
                <c:pt idx="110">
                  <c:v>-3.1439009268411553</c:v>
                </c:pt>
                <c:pt idx="111">
                  <c:v>-5.361008021786357</c:v>
                </c:pt>
                <c:pt idx="112">
                  <c:v>-7.59124124215153</c:v>
                </c:pt>
                <c:pt idx="113">
                  <c:v>-7.866062113298132</c:v>
                </c:pt>
                <c:pt idx="114">
                  <c:v>-5.709432724350468</c:v>
                </c:pt>
                <c:pt idx="115">
                  <c:v>-5.227474150098843</c:v>
                </c:pt>
                <c:pt idx="116">
                  <c:v>-4.503614365323732</c:v>
                </c:pt>
                <c:pt idx="117">
                  <c:v>-3.184237927958501</c:v>
                </c:pt>
                <c:pt idx="118">
                  <c:v>0.0638752324353599</c:v>
                </c:pt>
                <c:pt idx="119">
                  <c:v>0.39680588436911535</c:v>
                </c:pt>
                <c:pt idx="120">
                  <c:v>0.49742285820244564</c:v>
                </c:pt>
                <c:pt idx="121">
                  <c:v>0.9556852346755988</c:v>
                </c:pt>
                <c:pt idx="122">
                  <c:v>2.761753874669296</c:v>
                </c:pt>
                <c:pt idx="123">
                  <c:v>4.658732286942173</c:v>
                </c:pt>
                <c:pt idx="124">
                  <c:v>5.5085183500323796</c:v>
                </c:pt>
                <c:pt idx="125">
                  <c:v>2.753479476473752</c:v>
                </c:pt>
                <c:pt idx="126">
                  <c:v>1.8030137580023269</c:v>
                </c:pt>
                <c:pt idx="127">
                  <c:v>1.6191258041776753</c:v>
                </c:pt>
                <c:pt idx="128">
                  <c:v>2.8493244177493438</c:v>
                </c:pt>
                <c:pt idx="129">
                  <c:v>2.0376231535285805</c:v>
                </c:pt>
                <c:pt idx="130">
                  <c:v>-2.467734978685622</c:v>
                </c:pt>
                <c:pt idx="131">
                  <c:v>-1.4273931787643097</c:v>
                </c:pt>
                <c:pt idx="132">
                  <c:v>-2.1704651256128122</c:v>
                </c:pt>
                <c:pt idx="133">
                  <c:v>-0.6320790168382521</c:v>
                </c:pt>
                <c:pt idx="134">
                  <c:v>-0.4222200350494442</c:v>
                </c:pt>
                <c:pt idx="135">
                  <c:v>0.578466763396681</c:v>
                </c:pt>
                <c:pt idx="136">
                  <c:v>1.903180223660011</c:v>
                </c:pt>
                <c:pt idx="137">
                  <c:v>3.7628293464670244</c:v>
                </c:pt>
                <c:pt idx="138">
                  <c:v>3.421966594941722</c:v>
                </c:pt>
                <c:pt idx="139">
                  <c:v>3.8468031962489135</c:v>
                </c:pt>
                <c:pt idx="140">
                  <c:v>3.8877388687635346</c:v>
                </c:pt>
                <c:pt idx="141">
                  <c:v>6.135342580586008</c:v>
                </c:pt>
                <c:pt idx="142">
                  <c:v>9.67755671709972</c:v>
                </c:pt>
                <c:pt idx="143">
                  <c:v>8.110115870954255</c:v>
                </c:pt>
                <c:pt idx="144">
                  <c:v>8.892914530604173</c:v>
                </c:pt>
                <c:pt idx="145">
                  <c:v>6.326661399961741</c:v>
                </c:pt>
                <c:pt idx="146">
                  <c:v>7.18733038548919</c:v>
                </c:pt>
                <c:pt idx="147">
                  <c:v>5.8167024213970535</c:v>
                </c:pt>
                <c:pt idx="148">
                  <c:v>4.802059276003301</c:v>
                </c:pt>
                <c:pt idx="149">
                  <c:v>8.178524175964165</c:v>
                </c:pt>
                <c:pt idx="150">
                  <c:v>8.285552909861105</c:v>
                </c:pt>
                <c:pt idx="151">
                  <c:v>9.140789438253648</c:v>
                </c:pt>
                <c:pt idx="152">
                  <c:v>5.9408653131241635</c:v>
                </c:pt>
                <c:pt idx="153">
                  <c:v>4.371108563520011</c:v>
                </c:pt>
                <c:pt idx="154">
                  <c:v>3.4449844479170793</c:v>
                </c:pt>
                <c:pt idx="155">
                  <c:v>4.606528665016849</c:v>
                </c:pt>
                <c:pt idx="156">
                  <c:v>7.2750038485427995</c:v>
                </c:pt>
                <c:pt idx="157">
                  <c:v>9.638421350945066</c:v>
                </c:pt>
                <c:pt idx="158">
                  <c:v>10.005251209418375</c:v>
                </c:pt>
                <c:pt idx="159">
                  <c:v>10.796560878076184</c:v>
                </c:pt>
                <c:pt idx="160">
                  <c:v>14.045981076262985</c:v>
                </c:pt>
                <c:pt idx="161">
                  <c:v>11.161922070125746</c:v>
                </c:pt>
                <c:pt idx="162">
                  <c:v>11.832777268585673</c:v>
                </c:pt>
                <c:pt idx="163">
                  <c:v>12.797099388871098</c:v>
                </c:pt>
                <c:pt idx="164">
                  <c:v>14.692900735391921</c:v>
                </c:pt>
                <c:pt idx="165">
                  <c:v>15.083696501550344</c:v>
                </c:pt>
                <c:pt idx="166">
                  <c:v>11.876805061496318</c:v>
                </c:pt>
                <c:pt idx="167">
                  <c:v>11.12236073934462</c:v>
                </c:pt>
                <c:pt idx="168">
                  <c:v>8.755664859254486</c:v>
                </c:pt>
                <c:pt idx="169">
                  <c:v>11.338149006742796</c:v>
                </c:pt>
                <c:pt idx="170">
                  <c:v>13.957395331420038</c:v>
                </c:pt>
              </c:numCache>
            </c:numRef>
          </c:val>
          <c:smooth val="0"/>
        </c:ser>
        <c:axId val="1137877"/>
        <c:axId val="10240894"/>
      </c:lineChart>
      <c:dateAx>
        <c:axId val="3232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496052"/>
        <c:crosses val="autoZero"/>
        <c:auto val="0"/>
        <c:noMultiLvlLbl val="0"/>
      </c:dateAx>
      <c:valAx>
        <c:axId val="22496052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325723"/>
        <c:crossesAt val="1"/>
        <c:crossBetween val="between"/>
        <c:dispUnits/>
        <c:majorUnit val="5"/>
      </c:valAx>
      <c:dateAx>
        <c:axId val="1137877"/>
        <c:scaling>
          <c:orientation val="minMax"/>
        </c:scaling>
        <c:axPos val="b"/>
        <c:delete val="1"/>
        <c:majorTickMark val="in"/>
        <c:minorTickMark val="none"/>
        <c:tickLblPos val="nextTo"/>
        <c:crossAx val="10240894"/>
        <c:crosses val="autoZero"/>
        <c:auto val="0"/>
        <c:noMultiLvlLbl val="0"/>
      </c:dateAx>
      <c:valAx>
        <c:axId val="10240894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5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378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25"/>
          <c:y val="0.9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3925"/>
          <c:w val="0.87625"/>
          <c:h val="0.82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'II-5'!$B$9</c:f>
              <c:strCache>
                <c:ptCount val="1"/>
                <c:pt idx="0">
                  <c:v>Végső fogyasztás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'II-5'!$A$10:$A$51</c:f>
              <c:strCache>
                <c:ptCount val="42"/>
                <c:pt idx="0">
                  <c:v>1996. I. né.</c:v>
                </c:pt>
                <c:pt idx="1">
                  <c:v>1996. II. né.</c:v>
                </c:pt>
                <c:pt idx="2">
                  <c:v>1996. III. né.</c:v>
                </c:pt>
                <c:pt idx="3">
                  <c:v>1996. IV. né.</c:v>
                </c:pt>
                <c:pt idx="4">
                  <c:v>1997. I. né.</c:v>
                </c:pt>
                <c:pt idx="5">
                  <c:v>1997. II. né.</c:v>
                </c:pt>
                <c:pt idx="6">
                  <c:v>1997. III. né.</c:v>
                </c:pt>
                <c:pt idx="7">
                  <c:v>1997. IV. né.</c:v>
                </c:pt>
                <c:pt idx="8">
                  <c:v>1998. I. né.</c:v>
                </c:pt>
                <c:pt idx="9">
                  <c:v>1998. II. né.</c:v>
                </c:pt>
                <c:pt idx="10">
                  <c:v>1998. III. né.</c:v>
                </c:pt>
                <c:pt idx="11">
                  <c:v>1998. IV. né.</c:v>
                </c:pt>
                <c:pt idx="12">
                  <c:v>1999. I. né.</c:v>
                </c:pt>
                <c:pt idx="13">
                  <c:v>1999. II. né.</c:v>
                </c:pt>
                <c:pt idx="14">
                  <c:v>1999. III. né.</c:v>
                </c:pt>
                <c:pt idx="15">
                  <c:v>1999. IV. né.</c:v>
                </c:pt>
                <c:pt idx="16">
                  <c:v>2000. I. né.</c:v>
                </c:pt>
                <c:pt idx="17">
                  <c:v>2000. II. né.</c:v>
                </c:pt>
                <c:pt idx="18">
                  <c:v>2000. III. né.</c:v>
                </c:pt>
                <c:pt idx="19">
                  <c:v>2000. IV. né.</c:v>
                </c:pt>
                <c:pt idx="20">
                  <c:v>2001. I. né.</c:v>
                </c:pt>
                <c:pt idx="21">
                  <c:v>2001. II. né.</c:v>
                </c:pt>
                <c:pt idx="22">
                  <c:v>2001. III. né.</c:v>
                </c:pt>
                <c:pt idx="23">
                  <c:v>2001. IV. né.</c:v>
                </c:pt>
                <c:pt idx="24">
                  <c:v>2002. I. né.</c:v>
                </c:pt>
                <c:pt idx="25">
                  <c:v>2002. II. né.</c:v>
                </c:pt>
                <c:pt idx="26">
                  <c:v>2002. III. né.</c:v>
                </c:pt>
                <c:pt idx="27">
                  <c:v>2002. IV. né.</c:v>
                </c:pt>
                <c:pt idx="28">
                  <c:v>2003. I. né.</c:v>
                </c:pt>
                <c:pt idx="29">
                  <c:v>2003. II. né.</c:v>
                </c:pt>
                <c:pt idx="30">
                  <c:v>2003. III. né.</c:v>
                </c:pt>
                <c:pt idx="31">
                  <c:v>2003. IV. né.</c:v>
                </c:pt>
                <c:pt idx="32">
                  <c:v>2004. I. né.</c:v>
                </c:pt>
                <c:pt idx="33">
                  <c:v>2004. II. né.</c:v>
                </c:pt>
                <c:pt idx="34">
                  <c:v>2004. III. né.</c:v>
                </c:pt>
                <c:pt idx="35">
                  <c:v>2004. IV. né.</c:v>
                </c:pt>
                <c:pt idx="36">
                  <c:v>2005. I. né.</c:v>
                </c:pt>
                <c:pt idx="37">
                  <c:v>2005. II. né.</c:v>
                </c:pt>
                <c:pt idx="38">
                  <c:v>2005. III. né.</c:v>
                </c:pt>
                <c:pt idx="39">
                  <c:v>2005. IV. né.</c:v>
                </c:pt>
                <c:pt idx="40">
                  <c:v>2006. I. né.</c:v>
                </c:pt>
                <c:pt idx="41">
                  <c:v>2006. II. né.</c:v>
                </c:pt>
              </c:strCache>
            </c:strRef>
          </c:cat>
          <c:val>
            <c:numRef>
              <c:f>'II-5'!$B$10:$B$51</c:f>
              <c:numCache>
                <c:ptCount val="42"/>
                <c:pt idx="0">
                  <c:v>1.6554187853716298</c:v>
                </c:pt>
                <c:pt idx="1">
                  <c:v>1.0784372200740093</c:v>
                </c:pt>
                <c:pt idx="2">
                  <c:v>1.3631366756175993</c:v>
                </c:pt>
                <c:pt idx="3">
                  <c:v>1.1310482769804</c:v>
                </c:pt>
                <c:pt idx="4">
                  <c:v>0.9900157918169157</c:v>
                </c:pt>
                <c:pt idx="5">
                  <c:v>1.3816219234269513</c:v>
                </c:pt>
                <c:pt idx="6">
                  <c:v>1.1935581422819854</c:v>
                </c:pt>
                <c:pt idx="7">
                  <c:v>1.575812995933162</c:v>
                </c:pt>
                <c:pt idx="8">
                  <c:v>1.8823576337241736</c:v>
                </c:pt>
                <c:pt idx="9">
                  <c:v>1.6829925992582442</c:v>
                </c:pt>
                <c:pt idx="10">
                  <c:v>2.149655881823266</c:v>
                </c:pt>
                <c:pt idx="11">
                  <c:v>2.295673519722472</c:v>
                </c:pt>
                <c:pt idx="12">
                  <c:v>2.4331036731403475</c:v>
                </c:pt>
                <c:pt idx="13">
                  <c:v>2.2244627862652258</c:v>
                </c:pt>
                <c:pt idx="14">
                  <c:v>2.264897736716724</c:v>
                </c:pt>
                <c:pt idx="15">
                  <c:v>2.342935904680397</c:v>
                </c:pt>
                <c:pt idx="16">
                  <c:v>2.3789270564771847</c:v>
                </c:pt>
                <c:pt idx="17">
                  <c:v>2.7566602688938566</c:v>
                </c:pt>
                <c:pt idx="18">
                  <c:v>2.261481919413679</c:v>
                </c:pt>
                <c:pt idx="19">
                  <c:v>1.83144872232945</c:v>
                </c:pt>
                <c:pt idx="20">
                  <c:v>1.7747498031398268</c:v>
                </c:pt>
                <c:pt idx="21">
                  <c:v>1.524842374898787</c:v>
                </c:pt>
                <c:pt idx="22">
                  <c:v>1.4813828227815078</c:v>
                </c:pt>
                <c:pt idx="23">
                  <c:v>1.3840519015629629</c:v>
                </c:pt>
                <c:pt idx="24">
                  <c:v>0.7743271148821392</c:v>
                </c:pt>
                <c:pt idx="25">
                  <c:v>0.7904320234774411</c:v>
                </c:pt>
                <c:pt idx="26">
                  <c:v>1.0739611940417133</c:v>
                </c:pt>
                <c:pt idx="27">
                  <c:v>1.199756514455493</c:v>
                </c:pt>
                <c:pt idx="28">
                  <c:v>1.1271385386420156</c:v>
                </c:pt>
                <c:pt idx="29">
                  <c:v>1.0839071842914616</c:v>
                </c:pt>
                <c:pt idx="30">
                  <c:v>0.9774560165593598</c:v>
                </c:pt>
                <c:pt idx="31">
                  <c:v>0.957926275691125</c:v>
                </c:pt>
                <c:pt idx="32">
                  <c:v>1.1181433528768265</c:v>
                </c:pt>
                <c:pt idx="33">
                  <c:v>0.9748113269795983</c:v>
                </c:pt>
                <c:pt idx="34">
                  <c:v>0.8414165332267559</c:v>
                </c:pt>
                <c:pt idx="35">
                  <c:v>1.0806996692644426</c:v>
                </c:pt>
                <c:pt idx="36">
                  <c:v>0.8965739217306619</c:v>
                </c:pt>
                <c:pt idx="37">
                  <c:v>1.0736975753432785</c:v>
                </c:pt>
                <c:pt idx="38">
                  <c:v>1.3563511945077376</c:v>
                </c:pt>
                <c:pt idx="39">
                  <c:v>1.0090661184710632</c:v>
                </c:pt>
                <c:pt idx="40">
                  <c:v>1.5615948157017818</c:v>
                </c:pt>
                <c:pt idx="41">
                  <c:v>1.4651265009085457</c:v>
                </c:pt>
              </c:numCache>
            </c:numRef>
          </c:val>
        </c:ser>
        <c:ser>
          <c:idx val="0"/>
          <c:order val="1"/>
          <c:tx>
            <c:strRef>
              <c:f>'II-5'!$C$9</c:f>
              <c:strCache>
                <c:ptCount val="1"/>
                <c:pt idx="0">
                  <c:v>Bruttó felhalmozás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'II-5'!$A$10:$A$51</c:f>
              <c:strCache>
                <c:ptCount val="42"/>
                <c:pt idx="0">
                  <c:v>1996. I. né.</c:v>
                </c:pt>
                <c:pt idx="1">
                  <c:v>1996. II. né.</c:v>
                </c:pt>
                <c:pt idx="2">
                  <c:v>1996. III. né.</c:v>
                </c:pt>
                <c:pt idx="3">
                  <c:v>1996. IV. né.</c:v>
                </c:pt>
                <c:pt idx="4">
                  <c:v>1997. I. né.</c:v>
                </c:pt>
                <c:pt idx="5">
                  <c:v>1997. II. né.</c:v>
                </c:pt>
                <c:pt idx="6">
                  <c:v>1997. III. né.</c:v>
                </c:pt>
                <c:pt idx="7">
                  <c:v>1997. IV. né.</c:v>
                </c:pt>
                <c:pt idx="8">
                  <c:v>1998. I. né.</c:v>
                </c:pt>
                <c:pt idx="9">
                  <c:v>1998. II. né.</c:v>
                </c:pt>
                <c:pt idx="10">
                  <c:v>1998. III. né.</c:v>
                </c:pt>
                <c:pt idx="11">
                  <c:v>1998. IV. né.</c:v>
                </c:pt>
                <c:pt idx="12">
                  <c:v>1999. I. né.</c:v>
                </c:pt>
                <c:pt idx="13">
                  <c:v>1999. II. né.</c:v>
                </c:pt>
                <c:pt idx="14">
                  <c:v>1999. III. né.</c:v>
                </c:pt>
                <c:pt idx="15">
                  <c:v>1999. IV. né.</c:v>
                </c:pt>
                <c:pt idx="16">
                  <c:v>2000. I. né.</c:v>
                </c:pt>
                <c:pt idx="17">
                  <c:v>2000. II. né.</c:v>
                </c:pt>
                <c:pt idx="18">
                  <c:v>2000. III. né.</c:v>
                </c:pt>
                <c:pt idx="19">
                  <c:v>2000. IV. né.</c:v>
                </c:pt>
                <c:pt idx="20">
                  <c:v>2001. I. né.</c:v>
                </c:pt>
                <c:pt idx="21">
                  <c:v>2001. II. né.</c:v>
                </c:pt>
                <c:pt idx="22">
                  <c:v>2001. III. né.</c:v>
                </c:pt>
                <c:pt idx="23">
                  <c:v>2001. IV. né.</c:v>
                </c:pt>
                <c:pt idx="24">
                  <c:v>2002. I. né.</c:v>
                </c:pt>
                <c:pt idx="25">
                  <c:v>2002. II. né.</c:v>
                </c:pt>
                <c:pt idx="26">
                  <c:v>2002. III. né.</c:v>
                </c:pt>
                <c:pt idx="27">
                  <c:v>2002. IV. né.</c:v>
                </c:pt>
                <c:pt idx="28">
                  <c:v>2003. I. né.</c:v>
                </c:pt>
                <c:pt idx="29">
                  <c:v>2003. II. né.</c:v>
                </c:pt>
                <c:pt idx="30">
                  <c:v>2003. III. né.</c:v>
                </c:pt>
                <c:pt idx="31">
                  <c:v>2003. IV. né.</c:v>
                </c:pt>
                <c:pt idx="32">
                  <c:v>2004. I. né.</c:v>
                </c:pt>
                <c:pt idx="33">
                  <c:v>2004. II. né.</c:v>
                </c:pt>
                <c:pt idx="34">
                  <c:v>2004. III. né.</c:v>
                </c:pt>
                <c:pt idx="35">
                  <c:v>2004. IV. né.</c:v>
                </c:pt>
                <c:pt idx="36">
                  <c:v>2005. I. né.</c:v>
                </c:pt>
                <c:pt idx="37">
                  <c:v>2005. II. né.</c:v>
                </c:pt>
                <c:pt idx="38">
                  <c:v>2005. III. né.</c:v>
                </c:pt>
                <c:pt idx="39">
                  <c:v>2005. IV. né.</c:v>
                </c:pt>
                <c:pt idx="40">
                  <c:v>2006. I. né.</c:v>
                </c:pt>
                <c:pt idx="41">
                  <c:v>2006. II. né.</c:v>
                </c:pt>
              </c:strCache>
            </c:strRef>
          </c:cat>
          <c:val>
            <c:numRef>
              <c:f>'II-5'!$C$10:$C$51</c:f>
              <c:numCache>
                <c:ptCount val="42"/>
                <c:pt idx="0">
                  <c:v>-0.15177910794395555</c:v>
                </c:pt>
                <c:pt idx="1">
                  <c:v>0.24929323695359965</c:v>
                </c:pt>
                <c:pt idx="2">
                  <c:v>-0.5365469257738531</c:v>
                </c:pt>
                <c:pt idx="3">
                  <c:v>-0.3903301522748975</c:v>
                </c:pt>
                <c:pt idx="4">
                  <c:v>0.6842668418855742</c:v>
                </c:pt>
                <c:pt idx="5">
                  <c:v>0.3566281387940235</c:v>
                </c:pt>
                <c:pt idx="6">
                  <c:v>0.5967924639993321</c:v>
                </c:pt>
                <c:pt idx="7">
                  <c:v>1.3069293618629618</c:v>
                </c:pt>
                <c:pt idx="8">
                  <c:v>1.785094024480435</c:v>
                </c:pt>
                <c:pt idx="9">
                  <c:v>1.4615830542512902</c:v>
                </c:pt>
                <c:pt idx="10">
                  <c:v>1.7075133551037502</c:v>
                </c:pt>
                <c:pt idx="11">
                  <c:v>0.9748557549058134</c:v>
                </c:pt>
                <c:pt idx="12">
                  <c:v>0.7876181823608275</c:v>
                </c:pt>
                <c:pt idx="13">
                  <c:v>1.0869754949372807</c:v>
                </c:pt>
                <c:pt idx="14">
                  <c:v>1.0976137243030804</c:v>
                </c:pt>
                <c:pt idx="15">
                  <c:v>1.6279171103120351</c:v>
                </c:pt>
                <c:pt idx="16">
                  <c:v>1.2264591958346545</c:v>
                </c:pt>
                <c:pt idx="17">
                  <c:v>1.4454552127272475</c:v>
                </c:pt>
                <c:pt idx="18">
                  <c:v>1.3370378697250342</c:v>
                </c:pt>
                <c:pt idx="19">
                  <c:v>0.8467667088208249</c:v>
                </c:pt>
                <c:pt idx="20">
                  <c:v>0.5004449115220824</c:v>
                </c:pt>
                <c:pt idx="21">
                  <c:v>0.02151725731786688</c:v>
                </c:pt>
                <c:pt idx="22">
                  <c:v>-0.5694582803700166</c:v>
                </c:pt>
                <c:pt idx="23">
                  <c:v>-1.234901615250194</c:v>
                </c:pt>
                <c:pt idx="24">
                  <c:v>-0.8741126532370543</c:v>
                </c:pt>
                <c:pt idx="25">
                  <c:v>-0.9300562262220852</c:v>
                </c:pt>
                <c:pt idx="26">
                  <c:v>-0.5804148703433839</c:v>
                </c:pt>
                <c:pt idx="27">
                  <c:v>0.04289077144367524</c:v>
                </c:pt>
                <c:pt idx="28">
                  <c:v>0.6277011119486555</c:v>
                </c:pt>
                <c:pt idx="29">
                  <c:v>0.4103385285609769</c:v>
                </c:pt>
                <c:pt idx="30">
                  <c:v>0.07528759514664962</c:v>
                </c:pt>
                <c:pt idx="31">
                  <c:v>0.5678843937045366</c:v>
                </c:pt>
                <c:pt idx="32">
                  <c:v>-0.005696311857160712</c:v>
                </c:pt>
                <c:pt idx="33">
                  <c:v>0.3797850751762351</c:v>
                </c:pt>
                <c:pt idx="34">
                  <c:v>1.1819029349889902</c:v>
                </c:pt>
                <c:pt idx="35">
                  <c:v>0.6125801608856738</c:v>
                </c:pt>
                <c:pt idx="36">
                  <c:v>0.5622394636573101</c:v>
                </c:pt>
                <c:pt idx="37">
                  <c:v>0.817519622740013</c:v>
                </c:pt>
                <c:pt idx="38">
                  <c:v>0.3682774972240282</c:v>
                </c:pt>
                <c:pt idx="39">
                  <c:v>0.974552240748445</c:v>
                </c:pt>
                <c:pt idx="40">
                  <c:v>0.5888769494901768</c:v>
                </c:pt>
                <c:pt idx="41">
                  <c:v>1.0006792876505122</c:v>
                </c:pt>
              </c:numCache>
            </c:numRef>
          </c:val>
        </c:ser>
        <c:ser>
          <c:idx val="4"/>
          <c:order val="2"/>
          <c:tx>
            <c:strRef>
              <c:f>'II-5'!$D$9</c:f>
              <c:strCache>
                <c:ptCount val="1"/>
                <c:pt idx="0">
                  <c:v>Nettó export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'II-5'!$A$10:$A$51</c:f>
              <c:strCache>
                <c:ptCount val="42"/>
                <c:pt idx="0">
                  <c:v>1996. I. né.</c:v>
                </c:pt>
                <c:pt idx="1">
                  <c:v>1996. II. né.</c:v>
                </c:pt>
                <c:pt idx="2">
                  <c:v>1996. III. né.</c:v>
                </c:pt>
                <c:pt idx="3">
                  <c:v>1996. IV. né.</c:v>
                </c:pt>
                <c:pt idx="4">
                  <c:v>1997. I. né.</c:v>
                </c:pt>
                <c:pt idx="5">
                  <c:v>1997. II. né.</c:v>
                </c:pt>
                <c:pt idx="6">
                  <c:v>1997. III. né.</c:v>
                </c:pt>
                <c:pt idx="7">
                  <c:v>1997. IV. né.</c:v>
                </c:pt>
                <c:pt idx="8">
                  <c:v>1998. I. né.</c:v>
                </c:pt>
                <c:pt idx="9">
                  <c:v>1998. II. né.</c:v>
                </c:pt>
                <c:pt idx="10">
                  <c:v>1998. III. né.</c:v>
                </c:pt>
                <c:pt idx="11">
                  <c:v>1998. IV. né.</c:v>
                </c:pt>
                <c:pt idx="12">
                  <c:v>1999. I. né.</c:v>
                </c:pt>
                <c:pt idx="13">
                  <c:v>1999. II. né.</c:v>
                </c:pt>
                <c:pt idx="14">
                  <c:v>1999. III. né.</c:v>
                </c:pt>
                <c:pt idx="15">
                  <c:v>1999. IV. né.</c:v>
                </c:pt>
                <c:pt idx="16">
                  <c:v>2000. I. né.</c:v>
                </c:pt>
                <c:pt idx="17">
                  <c:v>2000. II. né.</c:v>
                </c:pt>
                <c:pt idx="18">
                  <c:v>2000. III. né.</c:v>
                </c:pt>
                <c:pt idx="19">
                  <c:v>2000. IV. né.</c:v>
                </c:pt>
                <c:pt idx="20">
                  <c:v>2001. I. né.</c:v>
                </c:pt>
                <c:pt idx="21">
                  <c:v>2001. II. né.</c:v>
                </c:pt>
                <c:pt idx="22">
                  <c:v>2001. III. né.</c:v>
                </c:pt>
                <c:pt idx="23">
                  <c:v>2001. IV. né.</c:v>
                </c:pt>
                <c:pt idx="24">
                  <c:v>2002. I. né.</c:v>
                </c:pt>
                <c:pt idx="25">
                  <c:v>2002. II. né.</c:v>
                </c:pt>
                <c:pt idx="26">
                  <c:v>2002. III. né.</c:v>
                </c:pt>
                <c:pt idx="27">
                  <c:v>2002. IV. né.</c:v>
                </c:pt>
                <c:pt idx="28">
                  <c:v>2003. I. né.</c:v>
                </c:pt>
                <c:pt idx="29">
                  <c:v>2003. II. né.</c:v>
                </c:pt>
                <c:pt idx="30">
                  <c:v>2003. III. né.</c:v>
                </c:pt>
                <c:pt idx="31">
                  <c:v>2003. IV. né.</c:v>
                </c:pt>
                <c:pt idx="32">
                  <c:v>2004. I. né.</c:v>
                </c:pt>
                <c:pt idx="33">
                  <c:v>2004. II. né.</c:v>
                </c:pt>
                <c:pt idx="34">
                  <c:v>2004. III. né.</c:v>
                </c:pt>
                <c:pt idx="35">
                  <c:v>2004. IV. né.</c:v>
                </c:pt>
                <c:pt idx="36">
                  <c:v>2005. I. né.</c:v>
                </c:pt>
                <c:pt idx="37">
                  <c:v>2005. II. né.</c:v>
                </c:pt>
                <c:pt idx="38">
                  <c:v>2005. III. né.</c:v>
                </c:pt>
                <c:pt idx="39">
                  <c:v>2005. IV. né.</c:v>
                </c:pt>
                <c:pt idx="40">
                  <c:v>2006. I. né.</c:v>
                </c:pt>
                <c:pt idx="41">
                  <c:v>2006. II. né.</c:v>
                </c:pt>
              </c:strCache>
            </c:strRef>
          </c:cat>
          <c:val>
            <c:numRef>
              <c:f>'II-5'!$D$10:$D$51</c:f>
              <c:numCache>
                <c:ptCount val="42"/>
                <c:pt idx="0">
                  <c:v>-0.19522892450443294</c:v>
                </c:pt>
                <c:pt idx="1">
                  <c:v>0.028334670677014718</c:v>
                </c:pt>
                <c:pt idx="2">
                  <c:v>0.7299042753284579</c:v>
                </c:pt>
                <c:pt idx="3">
                  <c:v>0.7135449583599238</c:v>
                </c:pt>
                <c:pt idx="4">
                  <c:v>0.3387856561540948</c:v>
                </c:pt>
                <c:pt idx="5">
                  <c:v>0.5923140508215785</c:v>
                </c:pt>
                <c:pt idx="6">
                  <c:v>0.746075959471071</c:v>
                </c:pt>
                <c:pt idx="7">
                  <c:v>0.4568221812926699</c:v>
                </c:pt>
                <c:pt idx="8">
                  <c:v>-0.15079814859441099</c:v>
                </c:pt>
                <c:pt idx="9">
                  <c:v>-0.3743431310842594</c:v>
                </c:pt>
                <c:pt idx="10">
                  <c:v>-1.2021731086195921</c:v>
                </c:pt>
                <c:pt idx="11">
                  <c:v>-1.3905763534348883</c:v>
                </c:pt>
                <c:pt idx="12">
                  <c:v>-1.1771301707641086</c:v>
                </c:pt>
                <c:pt idx="13">
                  <c:v>-1.0065018912192023</c:v>
                </c:pt>
                <c:pt idx="14">
                  <c:v>-0.3694603746661026</c:v>
                </c:pt>
                <c:pt idx="15">
                  <c:v>0.06844406427716353</c:v>
                </c:pt>
                <c:pt idx="16">
                  <c:v>0.7357887499595258</c:v>
                </c:pt>
                <c:pt idx="17">
                  <c:v>0.3947108274366071</c:v>
                </c:pt>
                <c:pt idx="18">
                  <c:v>0.15402260778760488</c:v>
                </c:pt>
                <c:pt idx="19">
                  <c:v>0.5363156357966261</c:v>
                </c:pt>
                <c:pt idx="20">
                  <c:v>0.585229539716071</c:v>
                </c:pt>
                <c:pt idx="21">
                  <c:v>0.5266803843907276</c:v>
                </c:pt>
                <c:pt idx="22">
                  <c:v>0.7788659915995807</c:v>
                </c:pt>
                <c:pt idx="23">
                  <c:v>0.9098887029097811</c:v>
                </c:pt>
                <c:pt idx="24">
                  <c:v>0.5994800007492022</c:v>
                </c:pt>
                <c:pt idx="25">
                  <c:v>0.9401187577515463</c:v>
                </c:pt>
                <c:pt idx="26">
                  <c:v>0.6236913920678807</c:v>
                </c:pt>
                <c:pt idx="27">
                  <c:v>-0.16491959892254435</c:v>
                </c:pt>
                <c:pt idx="28">
                  <c:v>-0.7751618322871066</c:v>
                </c:pt>
                <c:pt idx="29">
                  <c:v>-1.0565400679409513</c:v>
                </c:pt>
                <c:pt idx="30">
                  <c:v>-0.4649919038389698</c:v>
                </c:pt>
                <c:pt idx="31">
                  <c:v>-0.5382574506275329</c:v>
                </c:pt>
                <c:pt idx="32">
                  <c:v>0.4744601130175928</c:v>
                </c:pt>
                <c:pt idx="33">
                  <c:v>0.6585796945682393</c:v>
                </c:pt>
                <c:pt idx="34">
                  <c:v>-0.3822798686474619</c:v>
                </c:pt>
                <c:pt idx="35">
                  <c:v>-0.30739617162121957</c:v>
                </c:pt>
                <c:pt idx="36">
                  <c:v>-0.33870469476365755</c:v>
                </c:pt>
                <c:pt idx="37">
                  <c:v>-0.7148005987387969</c:v>
                </c:pt>
                <c:pt idx="38">
                  <c:v>-0.10482769212787207</c:v>
                </c:pt>
                <c:pt idx="39">
                  <c:v>-0.19644064227137722</c:v>
                </c:pt>
                <c:pt idx="40">
                  <c:v>-0.03903257772926726</c:v>
                </c:pt>
                <c:pt idx="41">
                  <c:v>0.2538484816901094</c:v>
                </c:pt>
              </c:numCache>
            </c:numRef>
          </c:val>
        </c:ser>
        <c:ser>
          <c:idx val="2"/>
          <c:order val="3"/>
          <c:tx>
            <c:strRef>
              <c:f>'II-5'!$E$9</c:f>
              <c:strCache>
                <c:ptCount val="1"/>
                <c:pt idx="0">
                  <c:v>Statisztikai hiba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'II-5'!$A$10:$A$51</c:f>
              <c:strCache>
                <c:ptCount val="42"/>
                <c:pt idx="0">
                  <c:v>1996. I. né.</c:v>
                </c:pt>
                <c:pt idx="1">
                  <c:v>1996. II. né.</c:v>
                </c:pt>
                <c:pt idx="2">
                  <c:v>1996. III. né.</c:v>
                </c:pt>
                <c:pt idx="3">
                  <c:v>1996. IV. né.</c:v>
                </c:pt>
                <c:pt idx="4">
                  <c:v>1997. I. né.</c:v>
                </c:pt>
                <c:pt idx="5">
                  <c:v>1997. II. né.</c:v>
                </c:pt>
                <c:pt idx="6">
                  <c:v>1997. III. né.</c:v>
                </c:pt>
                <c:pt idx="7">
                  <c:v>1997. IV. né.</c:v>
                </c:pt>
                <c:pt idx="8">
                  <c:v>1998. I. né.</c:v>
                </c:pt>
                <c:pt idx="9">
                  <c:v>1998. II. né.</c:v>
                </c:pt>
                <c:pt idx="10">
                  <c:v>1998. III. né.</c:v>
                </c:pt>
                <c:pt idx="11">
                  <c:v>1998. IV. né.</c:v>
                </c:pt>
                <c:pt idx="12">
                  <c:v>1999. I. né.</c:v>
                </c:pt>
                <c:pt idx="13">
                  <c:v>1999. II. né.</c:v>
                </c:pt>
                <c:pt idx="14">
                  <c:v>1999. III. né.</c:v>
                </c:pt>
                <c:pt idx="15">
                  <c:v>1999. IV. né.</c:v>
                </c:pt>
                <c:pt idx="16">
                  <c:v>2000. I. né.</c:v>
                </c:pt>
                <c:pt idx="17">
                  <c:v>2000. II. né.</c:v>
                </c:pt>
                <c:pt idx="18">
                  <c:v>2000. III. né.</c:v>
                </c:pt>
                <c:pt idx="19">
                  <c:v>2000. IV. né.</c:v>
                </c:pt>
                <c:pt idx="20">
                  <c:v>2001. I. né.</c:v>
                </c:pt>
                <c:pt idx="21">
                  <c:v>2001. II. né.</c:v>
                </c:pt>
                <c:pt idx="22">
                  <c:v>2001. III. né.</c:v>
                </c:pt>
                <c:pt idx="23">
                  <c:v>2001. IV. né.</c:v>
                </c:pt>
                <c:pt idx="24">
                  <c:v>2002. I. né.</c:v>
                </c:pt>
                <c:pt idx="25">
                  <c:v>2002. II. né.</c:v>
                </c:pt>
                <c:pt idx="26">
                  <c:v>2002. III. né.</c:v>
                </c:pt>
                <c:pt idx="27">
                  <c:v>2002. IV. né.</c:v>
                </c:pt>
                <c:pt idx="28">
                  <c:v>2003. I. né.</c:v>
                </c:pt>
                <c:pt idx="29">
                  <c:v>2003. II. né.</c:v>
                </c:pt>
                <c:pt idx="30">
                  <c:v>2003. III. né.</c:v>
                </c:pt>
                <c:pt idx="31">
                  <c:v>2003. IV. né.</c:v>
                </c:pt>
                <c:pt idx="32">
                  <c:v>2004. I. né.</c:v>
                </c:pt>
                <c:pt idx="33">
                  <c:v>2004. II. né.</c:v>
                </c:pt>
                <c:pt idx="34">
                  <c:v>2004. III. né.</c:v>
                </c:pt>
                <c:pt idx="35">
                  <c:v>2004. IV. né.</c:v>
                </c:pt>
                <c:pt idx="36">
                  <c:v>2005. I. né.</c:v>
                </c:pt>
                <c:pt idx="37">
                  <c:v>2005. II. né.</c:v>
                </c:pt>
                <c:pt idx="38">
                  <c:v>2005. III. né.</c:v>
                </c:pt>
                <c:pt idx="39">
                  <c:v>2005. IV. né.</c:v>
                </c:pt>
                <c:pt idx="40">
                  <c:v>2006. I. né.</c:v>
                </c:pt>
                <c:pt idx="41">
                  <c:v>2006. II. né.</c:v>
                </c:pt>
              </c:strCache>
            </c:strRef>
          </c:cat>
          <c:val>
            <c:numRef>
              <c:f>'II-5'!$E$10:$E$51</c:f>
              <c:numCache>
                <c:ptCount val="42"/>
                <c:pt idx="0">
                  <c:v>-0.0913558485046066</c:v>
                </c:pt>
                <c:pt idx="1">
                  <c:v>0.042304100078712416</c:v>
                </c:pt>
                <c:pt idx="2">
                  <c:v>-0.013755869958818633</c:v>
                </c:pt>
                <c:pt idx="3">
                  <c:v>0.07681084049894168</c:v>
                </c:pt>
                <c:pt idx="4">
                  <c:v>0.03184955558846388</c:v>
                </c:pt>
                <c:pt idx="5">
                  <c:v>0.04415030648792786</c:v>
                </c:pt>
                <c:pt idx="6">
                  <c:v>0.054033486967275834</c:v>
                </c:pt>
                <c:pt idx="7">
                  <c:v>0.051555464792395506</c:v>
                </c:pt>
                <c:pt idx="8">
                  <c:v>0.05747002268553528</c:v>
                </c:pt>
                <c:pt idx="9">
                  <c:v>0.048306580857840224</c:v>
                </c:pt>
                <c:pt idx="10">
                  <c:v>0.03753874058732877</c:v>
                </c:pt>
                <c:pt idx="11">
                  <c:v>0.02175552759093385</c:v>
                </c:pt>
                <c:pt idx="12">
                  <c:v>0.03788125554988965</c:v>
                </c:pt>
                <c:pt idx="13">
                  <c:v>0.04970616520771763</c:v>
                </c:pt>
                <c:pt idx="14">
                  <c:v>0.0571612901175418</c:v>
                </c:pt>
                <c:pt idx="15">
                  <c:v>0.07703207864388556</c:v>
                </c:pt>
                <c:pt idx="16">
                  <c:v>0.059203128158487835</c:v>
                </c:pt>
                <c:pt idx="17">
                  <c:v>0.062161989108689863</c:v>
                </c:pt>
                <c:pt idx="18">
                  <c:v>0.07557106205653567</c:v>
                </c:pt>
                <c:pt idx="19">
                  <c:v>0.07245746870253457</c:v>
                </c:pt>
                <c:pt idx="20">
                  <c:v>0.031660235148160874</c:v>
                </c:pt>
                <c:pt idx="21">
                  <c:v>0.010391552008434462</c:v>
                </c:pt>
                <c:pt idx="22">
                  <c:v>-0.013592194135978213</c:v>
                </c:pt>
                <c:pt idx="23">
                  <c:v>-0.027779889612981664</c:v>
                </c:pt>
                <c:pt idx="24">
                  <c:v>-0.004056275110274461</c:v>
                </c:pt>
                <c:pt idx="25">
                  <c:v>-0.0017131445311632206</c:v>
                </c:pt>
                <c:pt idx="26">
                  <c:v>0.0013496525608693412</c:v>
                </c:pt>
                <c:pt idx="27">
                  <c:v>0.006731054780803141</c:v>
                </c:pt>
                <c:pt idx="28">
                  <c:v>0.04097425418994532</c:v>
                </c:pt>
                <c:pt idx="29">
                  <c:v>0.042355804067687235</c:v>
                </c:pt>
                <c:pt idx="30">
                  <c:v>0.03186577799184748</c:v>
                </c:pt>
                <c:pt idx="31">
                  <c:v>0.04457324496457474</c:v>
                </c:pt>
                <c:pt idx="32">
                  <c:v>-0.0035515466639791634</c:v>
                </c:pt>
                <c:pt idx="33">
                  <c:v>0.007620178440333057</c:v>
                </c:pt>
                <c:pt idx="34">
                  <c:v>0.0576253696335834</c:v>
                </c:pt>
                <c:pt idx="35">
                  <c:v>0.07373369565869739</c:v>
                </c:pt>
                <c:pt idx="36">
                  <c:v>0.054474716563191625</c:v>
                </c:pt>
                <c:pt idx="37">
                  <c:v>0.07561473683293256</c:v>
                </c:pt>
                <c:pt idx="38">
                  <c:v>0.047622771635145326</c:v>
                </c:pt>
                <c:pt idx="39">
                  <c:v>0.03499840163449092</c:v>
                </c:pt>
                <c:pt idx="40">
                  <c:v>0.056220824087779245</c:v>
                </c:pt>
                <c:pt idx="41">
                  <c:v>0.010282922887299414</c:v>
                </c:pt>
              </c:numCache>
            </c:numRef>
          </c:val>
        </c:ser>
        <c:overlap val="100"/>
        <c:gapWidth val="70"/>
        <c:axId val="25059183"/>
        <c:axId val="24206056"/>
      </c:barChart>
      <c:lineChart>
        <c:grouping val="standard"/>
        <c:varyColors val="0"/>
        <c:ser>
          <c:idx val="3"/>
          <c:order val="4"/>
          <c:tx>
            <c:strRef>
              <c:f>'II-5'!$F$9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'II-5'!$A$10:$A$51</c:f>
              <c:strCache>
                <c:ptCount val="42"/>
                <c:pt idx="0">
                  <c:v>1996. I. né.</c:v>
                </c:pt>
                <c:pt idx="1">
                  <c:v>1996. II. né.</c:v>
                </c:pt>
                <c:pt idx="2">
                  <c:v>1996. III. né.</c:v>
                </c:pt>
                <c:pt idx="3">
                  <c:v>1996. IV. né.</c:v>
                </c:pt>
                <c:pt idx="4">
                  <c:v>1997. I. né.</c:v>
                </c:pt>
                <c:pt idx="5">
                  <c:v>1997. II. né.</c:v>
                </c:pt>
                <c:pt idx="6">
                  <c:v>1997. III. né.</c:v>
                </c:pt>
                <c:pt idx="7">
                  <c:v>1997. IV. né.</c:v>
                </c:pt>
                <c:pt idx="8">
                  <c:v>1998. I. né.</c:v>
                </c:pt>
                <c:pt idx="9">
                  <c:v>1998. II. né.</c:v>
                </c:pt>
                <c:pt idx="10">
                  <c:v>1998. III. né.</c:v>
                </c:pt>
                <c:pt idx="11">
                  <c:v>1998. IV. né.</c:v>
                </c:pt>
                <c:pt idx="12">
                  <c:v>1999. I. né.</c:v>
                </c:pt>
                <c:pt idx="13">
                  <c:v>1999. II. né.</c:v>
                </c:pt>
                <c:pt idx="14">
                  <c:v>1999. III. né.</c:v>
                </c:pt>
                <c:pt idx="15">
                  <c:v>1999. IV. né.</c:v>
                </c:pt>
                <c:pt idx="16">
                  <c:v>2000. I. né.</c:v>
                </c:pt>
                <c:pt idx="17">
                  <c:v>2000. II. né.</c:v>
                </c:pt>
                <c:pt idx="18">
                  <c:v>2000. III. né.</c:v>
                </c:pt>
                <c:pt idx="19">
                  <c:v>2000. IV. né.</c:v>
                </c:pt>
                <c:pt idx="20">
                  <c:v>2001. I. né.</c:v>
                </c:pt>
                <c:pt idx="21">
                  <c:v>2001. II. né.</c:v>
                </c:pt>
                <c:pt idx="22">
                  <c:v>2001. III. né.</c:v>
                </c:pt>
                <c:pt idx="23">
                  <c:v>2001. IV. né.</c:v>
                </c:pt>
                <c:pt idx="24">
                  <c:v>2002. I. né.</c:v>
                </c:pt>
                <c:pt idx="25">
                  <c:v>2002. II. né.</c:v>
                </c:pt>
                <c:pt idx="26">
                  <c:v>2002. III. né.</c:v>
                </c:pt>
                <c:pt idx="27">
                  <c:v>2002. IV. né.</c:v>
                </c:pt>
                <c:pt idx="28">
                  <c:v>2003. I. né.</c:v>
                </c:pt>
                <c:pt idx="29">
                  <c:v>2003. II. né.</c:v>
                </c:pt>
                <c:pt idx="30">
                  <c:v>2003. III. né.</c:v>
                </c:pt>
                <c:pt idx="31">
                  <c:v>2003. IV. né.</c:v>
                </c:pt>
                <c:pt idx="32">
                  <c:v>2004. I. né.</c:v>
                </c:pt>
                <c:pt idx="33">
                  <c:v>2004. II. né.</c:v>
                </c:pt>
                <c:pt idx="34">
                  <c:v>2004. III. né.</c:v>
                </c:pt>
                <c:pt idx="35">
                  <c:v>2004. IV. né.</c:v>
                </c:pt>
                <c:pt idx="36">
                  <c:v>2005. I. né.</c:v>
                </c:pt>
                <c:pt idx="37">
                  <c:v>2005. II. né.</c:v>
                </c:pt>
                <c:pt idx="38">
                  <c:v>2005. III. né.</c:v>
                </c:pt>
                <c:pt idx="39">
                  <c:v>2005. IV. né.</c:v>
                </c:pt>
                <c:pt idx="40">
                  <c:v>2006. I. né.</c:v>
                </c:pt>
                <c:pt idx="41">
                  <c:v>2006. II. né.</c:v>
                </c:pt>
              </c:strCache>
            </c:strRef>
          </c:cat>
          <c:val>
            <c:numRef>
              <c:f>'II-5'!$F$10:$F$51</c:f>
              <c:numCache>
                <c:ptCount val="42"/>
                <c:pt idx="0">
                  <c:v>1.2170549044186316</c:v>
                </c:pt>
                <c:pt idx="1">
                  <c:v>1.3983624034406716</c:v>
                </c:pt>
                <c:pt idx="2">
                  <c:v>1.542744954951388</c:v>
                </c:pt>
                <c:pt idx="3">
                  <c:v>1.531067138753798</c:v>
                </c:pt>
                <c:pt idx="4">
                  <c:v>2.0449246291629635</c:v>
                </c:pt>
                <c:pt idx="5">
                  <c:v>2.374721149760134</c:v>
                </c:pt>
                <c:pt idx="6">
                  <c:v>2.590453356290496</c:v>
                </c:pt>
                <c:pt idx="7">
                  <c:v>3.391126686378243</c:v>
                </c:pt>
                <c:pt idx="8">
                  <c:v>3.5741102367439197</c:v>
                </c:pt>
                <c:pt idx="9">
                  <c:v>2.818539103283129</c:v>
                </c:pt>
                <c:pt idx="10">
                  <c:v>2.69254139623618</c:v>
                </c:pt>
                <c:pt idx="11">
                  <c:v>1.901695522148799</c:v>
                </c:pt>
                <c:pt idx="12">
                  <c:v>2.0814793586630316</c:v>
                </c:pt>
                <c:pt idx="13">
                  <c:v>2.354642555191006</c:v>
                </c:pt>
                <c:pt idx="14">
                  <c:v>3.0502123764712508</c:v>
                </c:pt>
                <c:pt idx="15">
                  <c:v>4.116335500612436</c:v>
                </c:pt>
                <c:pt idx="16">
                  <c:v>4.400371842926859</c:v>
                </c:pt>
                <c:pt idx="17">
                  <c:v>4.658988298166406</c:v>
                </c:pt>
                <c:pt idx="18">
                  <c:v>3.8281196270421276</c:v>
                </c:pt>
                <c:pt idx="19">
                  <c:v>3.286988535649442</c:v>
                </c:pt>
                <c:pt idx="20">
                  <c:v>2.892090512017134</c:v>
                </c:pt>
                <c:pt idx="21">
                  <c:v>2.083431568615808</c:v>
                </c:pt>
                <c:pt idx="22">
                  <c:v>1.6771923992307904</c:v>
                </c:pt>
                <c:pt idx="23">
                  <c:v>1.0312649976752795</c:v>
                </c:pt>
                <c:pt idx="24">
                  <c:v>0.49563818728401543</c:v>
                </c:pt>
                <c:pt idx="25">
                  <c:v>0.7987814104757547</c:v>
                </c:pt>
                <c:pt idx="26">
                  <c:v>1.1185873683270842</c:v>
                </c:pt>
                <c:pt idx="27">
                  <c:v>1.0844470660336327</c:v>
                </c:pt>
                <c:pt idx="28">
                  <c:v>1.0206462481503422</c:v>
                </c:pt>
                <c:pt idx="29">
                  <c:v>0.48006144897915703</c:v>
                </c:pt>
                <c:pt idx="30">
                  <c:v>0.6196174858588819</c:v>
                </c:pt>
                <c:pt idx="31">
                  <c:v>1.0321322389652607</c:v>
                </c:pt>
                <c:pt idx="32">
                  <c:v>1.58336137287111</c:v>
                </c:pt>
                <c:pt idx="33">
                  <c:v>2.02080204802688</c:v>
                </c:pt>
                <c:pt idx="34">
                  <c:v>1.6986707116402897</c:v>
                </c:pt>
                <c:pt idx="35">
                  <c:v>1.4596116379541115</c:v>
                </c:pt>
                <c:pt idx="36">
                  <c:v>1.174583407187498</c:v>
                </c:pt>
                <c:pt idx="37">
                  <c:v>1.2520256776623455</c:v>
                </c:pt>
                <c:pt idx="38">
                  <c:v>1.6674294177616389</c:v>
                </c:pt>
                <c:pt idx="39">
                  <c:v>1.8221817525815993</c:v>
                </c:pt>
                <c:pt idx="40">
                  <c:v>2.167660011550467</c:v>
                </c:pt>
                <c:pt idx="41">
                  <c:v>2.729937193136479</c:v>
                </c:pt>
              </c:numCache>
            </c:numRef>
          </c:val>
          <c:smooth val="0"/>
        </c:ser>
        <c:axId val="16527913"/>
        <c:axId val="14533490"/>
      </c:lineChart>
      <c:catAx>
        <c:axId val="25059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4206056"/>
        <c:crosses val="autoZero"/>
        <c:auto val="0"/>
        <c:lblOffset val="100"/>
        <c:tickLblSkip val="3"/>
        <c:noMultiLvlLbl val="0"/>
      </c:catAx>
      <c:valAx>
        <c:axId val="242060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059183"/>
        <c:crossesAt val="1"/>
        <c:crossBetween val="between"/>
        <c:dispUnits/>
      </c:valAx>
      <c:catAx>
        <c:axId val="16527913"/>
        <c:scaling>
          <c:orientation val="minMax"/>
        </c:scaling>
        <c:axPos val="b"/>
        <c:delete val="1"/>
        <c:majorTickMark val="in"/>
        <c:minorTickMark val="none"/>
        <c:tickLblPos val="nextTo"/>
        <c:crossAx val="14533490"/>
        <c:crosses val="autoZero"/>
        <c:auto val="1"/>
        <c:lblOffset val="100"/>
        <c:noMultiLvlLbl val="0"/>
      </c:catAx>
      <c:valAx>
        <c:axId val="14533490"/>
        <c:scaling>
          <c:orientation val="minMax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65279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225"/>
          <c:w val="0.9425"/>
          <c:h val="0.0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9525</xdr:rowOff>
    </xdr:from>
    <xdr:to>
      <xdr:col>14</xdr:col>
      <xdr:colOff>533400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476625" y="200025"/>
        <a:ext cx="60388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14</xdr:col>
      <xdr:colOff>552450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3495675" y="4000500"/>
        <a:ext cx="60388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24</xdr:row>
      <xdr:rowOff>19050</xdr:rowOff>
    </xdr:from>
    <xdr:to>
      <xdr:col>16</xdr:col>
      <xdr:colOff>114300</xdr:colOff>
      <xdr:row>45</xdr:row>
      <xdr:rowOff>28575</xdr:rowOff>
    </xdr:to>
    <xdr:graphicFrame>
      <xdr:nvGraphicFramePr>
        <xdr:cNvPr id="1" name="Chart 5"/>
        <xdr:cNvGraphicFramePr/>
      </xdr:nvGraphicFramePr>
      <xdr:xfrm>
        <a:off x="3762375" y="4133850"/>
        <a:ext cx="61055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1</xdr:row>
      <xdr:rowOff>38100</xdr:rowOff>
    </xdr:from>
    <xdr:to>
      <xdr:col>16</xdr:col>
      <xdr:colOff>85725</xdr:colOff>
      <xdr:row>23</xdr:row>
      <xdr:rowOff>9525</xdr:rowOff>
    </xdr:to>
    <xdr:graphicFrame>
      <xdr:nvGraphicFramePr>
        <xdr:cNvPr id="2" name="Chart 6"/>
        <xdr:cNvGraphicFramePr/>
      </xdr:nvGraphicFramePr>
      <xdr:xfrm>
        <a:off x="3705225" y="228600"/>
        <a:ext cx="61341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0.30875</cdr:x>
      <cdr:y>0.148</cdr:y>
    </cdr:from>
    <cdr:to>
      <cdr:x>0.44725</cdr:x>
      <cdr:y>0.25275</cdr:y>
    </cdr:to>
    <cdr:sp>
      <cdr:nvSpPr>
        <cdr:cNvPr id="1" name="Rectangle 1"/>
        <cdr:cNvSpPr>
          <a:spLocks/>
        </cdr:cNvSpPr>
      </cdr:nvSpPr>
      <cdr:spPr>
        <a:xfrm>
          <a:off x="1838325" y="466725"/>
          <a:ext cx="8286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average</a:t>
          </a:r>
        </a:p>
      </cdr:txBody>
    </cdr:sp>
  </cdr:relSizeAnchor>
  <cdr:relSizeAnchor xmlns:cdr="http://schemas.openxmlformats.org/drawingml/2006/chartDrawing">
    <cdr:from>
      <cdr:x>0.32725</cdr:x>
      <cdr:y>0.25275</cdr:y>
    </cdr:from>
    <cdr:to>
      <cdr:x>0.36325</cdr:x>
      <cdr:y>0.3565</cdr:y>
    </cdr:to>
    <cdr:sp>
      <cdr:nvSpPr>
        <cdr:cNvPr id="2" name="Line 2"/>
        <cdr:cNvSpPr>
          <a:spLocks/>
        </cdr:cNvSpPr>
      </cdr:nvSpPr>
      <cdr:spPr>
        <a:xfrm flipH="1">
          <a:off x="1952625" y="800100"/>
          <a:ext cx="219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0.32725</cdr:x>
      <cdr:y>0.252</cdr:y>
    </cdr:from>
    <cdr:to>
      <cdr:x>0.36325</cdr:x>
      <cdr:y>0.35575</cdr:y>
    </cdr:to>
    <cdr:sp>
      <cdr:nvSpPr>
        <cdr:cNvPr id="3" name="Line 3"/>
        <cdr:cNvSpPr>
          <a:spLocks/>
        </cdr:cNvSpPr>
      </cdr:nvSpPr>
      <cdr:spPr>
        <a:xfrm flipH="1">
          <a:off x="1952625" y="800100"/>
          <a:ext cx="219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23</xdr:row>
      <xdr:rowOff>57150</xdr:rowOff>
    </xdr:from>
    <xdr:to>
      <xdr:col>15</xdr:col>
      <xdr:colOff>57150</xdr:colOff>
      <xdr:row>43</xdr:row>
      <xdr:rowOff>19050</xdr:rowOff>
    </xdr:to>
    <xdr:graphicFrame>
      <xdr:nvGraphicFramePr>
        <xdr:cNvPr id="1" name="Chart 5"/>
        <xdr:cNvGraphicFramePr/>
      </xdr:nvGraphicFramePr>
      <xdr:xfrm>
        <a:off x="3638550" y="3952875"/>
        <a:ext cx="59721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3</xdr:row>
      <xdr:rowOff>38100</xdr:rowOff>
    </xdr:from>
    <xdr:to>
      <xdr:col>15</xdr:col>
      <xdr:colOff>47625</xdr:colOff>
      <xdr:row>22</xdr:row>
      <xdr:rowOff>133350</xdr:rowOff>
    </xdr:to>
    <xdr:grpSp>
      <xdr:nvGrpSpPr>
        <xdr:cNvPr id="2" name="Group 11"/>
        <xdr:cNvGrpSpPr>
          <a:grpSpLocks/>
        </xdr:cNvGrpSpPr>
      </xdr:nvGrpSpPr>
      <xdr:grpSpPr>
        <a:xfrm>
          <a:off x="3514725" y="581025"/>
          <a:ext cx="6086475" cy="3286125"/>
          <a:chOff x="393" y="68"/>
          <a:chExt cx="639" cy="343"/>
        </a:xfrm>
        <a:solidFill>
          <a:srgbClr val="FFFFFF"/>
        </a:solidFill>
      </xdr:grpSpPr>
      <xdr:graphicFrame>
        <xdr:nvGraphicFramePr>
          <xdr:cNvPr id="3" name="Chart 7"/>
          <xdr:cNvGraphicFramePr/>
        </xdr:nvGraphicFramePr>
        <xdr:xfrm>
          <a:off x="393" y="68"/>
          <a:ext cx="639" cy="3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Box 8"/>
          <xdr:cNvSpPr txBox="1">
            <a:spLocks noChangeArrowheads="1"/>
          </xdr:cNvSpPr>
        </xdr:nvSpPr>
        <xdr:spPr>
          <a:xfrm>
            <a:off x="605" y="120"/>
            <a:ext cx="91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átlag</a:t>
            </a:r>
          </a:p>
        </xdr:txBody>
      </xdr:sp>
      <xdr:sp>
        <xdr:nvSpPr>
          <xdr:cNvPr id="5" name="Line 9"/>
          <xdr:cNvSpPr>
            <a:spLocks/>
          </xdr:cNvSpPr>
        </xdr:nvSpPr>
        <xdr:spPr>
          <a:xfrm flipH="1">
            <a:off x="637" y="143"/>
            <a:ext cx="7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</xdr:row>
      <xdr:rowOff>0</xdr:rowOff>
    </xdr:from>
    <xdr:to>
      <xdr:col>19</xdr:col>
      <xdr:colOff>152400</xdr:colOff>
      <xdr:row>52</xdr:row>
      <xdr:rowOff>9525</xdr:rowOff>
    </xdr:to>
    <xdr:graphicFrame>
      <xdr:nvGraphicFramePr>
        <xdr:cNvPr id="1" name="Chart 5"/>
        <xdr:cNvGraphicFramePr/>
      </xdr:nvGraphicFramePr>
      <xdr:xfrm>
        <a:off x="4371975" y="4600575"/>
        <a:ext cx="74676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2</xdr:row>
      <xdr:rowOff>133350</xdr:rowOff>
    </xdr:from>
    <xdr:to>
      <xdr:col>19</xdr:col>
      <xdr:colOff>171450</xdr:colOff>
      <xdr:row>25</xdr:row>
      <xdr:rowOff>76200</xdr:rowOff>
    </xdr:to>
    <xdr:graphicFrame>
      <xdr:nvGraphicFramePr>
        <xdr:cNvPr id="2" name="Chart 6"/>
        <xdr:cNvGraphicFramePr/>
      </xdr:nvGraphicFramePr>
      <xdr:xfrm>
        <a:off x="4552950" y="514350"/>
        <a:ext cx="73056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27</xdr:row>
      <xdr:rowOff>9525</xdr:rowOff>
    </xdr:from>
    <xdr:to>
      <xdr:col>17</xdr:col>
      <xdr:colOff>523875</xdr:colOff>
      <xdr:row>50</xdr:row>
      <xdr:rowOff>95250</xdr:rowOff>
    </xdr:to>
    <xdr:graphicFrame>
      <xdr:nvGraphicFramePr>
        <xdr:cNvPr id="1" name="Chart 2"/>
        <xdr:cNvGraphicFramePr/>
      </xdr:nvGraphicFramePr>
      <xdr:xfrm>
        <a:off x="3609975" y="4552950"/>
        <a:ext cx="72771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1</xdr:row>
      <xdr:rowOff>0</xdr:rowOff>
    </xdr:from>
    <xdr:to>
      <xdr:col>18</xdr:col>
      <xdr:colOff>152400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3762375" y="190500"/>
        <a:ext cx="73628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29</xdr:row>
      <xdr:rowOff>0</xdr:rowOff>
    </xdr:from>
    <xdr:to>
      <xdr:col>19</xdr:col>
      <xdr:colOff>276225</xdr:colOff>
      <xdr:row>54</xdr:row>
      <xdr:rowOff>95250</xdr:rowOff>
    </xdr:to>
    <xdr:graphicFrame>
      <xdr:nvGraphicFramePr>
        <xdr:cNvPr id="1" name="Chart 3"/>
        <xdr:cNvGraphicFramePr/>
      </xdr:nvGraphicFramePr>
      <xdr:xfrm>
        <a:off x="4876800" y="4914900"/>
        <a:ext cx="69818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</xdr:row>
      <xdr:rowOff>28575</xdr:rowOff>
    </xdr:from>
    <xdr:to>
      <xdr:col>19</xdr:col>
      <xdr:colOff>485775</xdr:colOff>
      <xdr:row>26</xdr:row>
      <xdr:rowOff>152400</xdr:rowOff>
    </xdr:to>
    <xdr:graphicFrame>
      <xdr:nvGraphicFramePr>
        <xdr:cNvPr id="2" name="Chart 4"/>
        <xdr:cNvGraphicFramePr/>
      </xdr:nvGraphicFramePr>
      <xdr:xfrm>
        <a:off x="4591050" y="219075"/>
        <a:ext cx="747712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29</xdr:row>
      <xdr:rowOff>0</xdr:rowOff>
    </xdr:from>
    <xdr:to>
      <xdr:col>18</xdr:col>
      <xdr:colOff>323850</xdr:colOff>
      <xdr:row>55</xdr:row>
      <xdr:rowOff>152400</xdr:rowOff>
    </xdr:to>
    <xdr:graphicFrame>
      <xdr:nvGraphicFramePr>
        <xdr:cNvPr id="1" name="Chart 3"/>
        <xdr:cNvGraphicFramePr/>
      </xdr:nvGraphicFramePr>
      <xdr:xfrm>
        <a:off x="3657600" y="4867275"/>
        <a:ext cx="76390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0</xdr:row>
      <xdr:rowOff>180975</xdr:rowOff>
    </xdr:from>
    <xdr:to>
      <xdr:col>18</xdr:col>
      <xdr:colOff>390525</xdr:colOff>
      <xdr:row>26</xdr:row>
      <xdr:rowOff>38100</xdr:rowOff>
    </xdr:to>
    <xdr:graphicFrame>
      <xdr:nvGraphicFramePr>
        <xdr:cNvPr id="2" name="Chart 4"/>
        <xdr:cNvGraphicFramePr/>
      </xdr:nvGraphicFramePr>
      <xdr:xfrm>
        <a:off x="4324350" y="180975"/>
        <a:ext cx="70389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29</xdr:row>
      <xdr:rowOff>0</xdr:rowOff>
    </xdr:from>
    <xdr:to>
      <xdr:col>17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3514725" y="4724400"/>
        <a:ext cx="5867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6</xdr:row>
      <xdr:rowOff>9525</xdr:rowOff>
    </xdr:from>
    <xdr:to>
      <xdr:col>16</xdr:col>
      <xdr:colOff>523875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524250" y="1009650"/>
        <a:ext cx="58483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6</xdr:row>
      <xdr:rowOff>152400</xdr:rowOff>
    </xdr:from>
    <xdr:to>
      <xdr:col>17</xdr:col>
      <xdr:colOff>38100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3552825" y="1152525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0</xdr:rowOff>
    </xdr:from>
    <xdr:to>
      <xdr:col>17</xdr:col>
      <xdr:colOff>47625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3514725" y="5534025"/>
        <a:ext cx="59150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34</xdr:row>
      <xdr:rowOff>0</xdr:rowOff>
    </xdr:from>
    <xdr:to>
      <xdr:col>16</xdr:col>
      <xdr:colOff>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2971800" y="5534025"/>
        <a:ext cx="58769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27</xdr:row>
      <xdr:rowOff>123825</xdr:rowOff>
    </xdr:from>
    <xdr:to>
      <xdr:col>19</xdr:col>
      <xdr:colOff>123825</xdr:colOff>
      <xdr:row>52</xdr:row>
      <xdr:rowOff>19050</xdr:rowOff>
    </xdr:to>
    <xdr:graphicFrame>
      <xdr:nvGraphicFramePr>
        <xdr:cNvPr id="1" name="Chart 3"/>
        <xdr:cNvGraphicFramePr/>
      </xdr:nvGraphicFramePr>
      <xdr:xfrm>
        <a:off x="4324350" y="5267325"/>
        <a:ext cx="7381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</xdr:row>
      <xdr:rowOff>38100</xdr:rowOff>
    </xdr:from>
    <xdr:to>
      <xdr:col>18</xdr:col>
      <xdr:colOff>581025</xdr:colOff>
      <xdr:row>27</xdr:row>
      <xdr:rowOff>0</xdr:rowOff>
    </xdr:to>
    <xdr:graphicFrame>
      <xdr:nvGraphicFramePr>
        <xdr:cNvPr id="2" name="Chart 4"/>
        <xdr:cNvGraphicFramePr/>
      </xdr:nvGraphicFramePr>
      <xdr:xfrm>
        <a:off x="4362450" y="800100"/>
        <a:ext cx="719137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16</xdr:col>
      <xdr:colOff>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2981325" y="5534025"/>
        <a:ext cx="5867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981325" y="1162050"/>
        <a:ext cx="5867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16</xdr:col>
      <xdr:colOff>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2981325" y="5534025"/>
        <a:ext cx="5867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142875</xdr:rowOff>
    </xdr:from>
    <xdr:to>
      <xdr:col>16</xdr:col>
      <xdr:colOff>523875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3009900" y="1143000"/>
        <a:ext cx="63627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16</xdr:col>
      <xdr:colOff>523875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2981325" y="5372100"/>
        <a:ext cx="63912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6</xdr:row>
      <xdr:rowOff>142875</xdr:rowOff>
    </xdr:from>
    <xdr:to>
      <xdr:col>15</xdr:col>
      <xdr:colOff>295275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571875" y="1114425"/>
        <a:ext cx="5867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29</xdr:row>
      <xdr:rowOff>85725</xdr:rowOff>
    </xdr:from>
    <xdr:to>
      <xdr:col>16</xdr:col>
      <xdr:colOff>0</xdr:colOff>
      <xdr:row>52</xdr:row>
      <xdr:rowOff>66675</xdr:rowOff>
    </xdr:to>
    <xdr:graphicFrame>
      <xdr:nvGraphicFramePr>
        <xdr:cNvPr id="2" name="Chart 2"/>
        <xdr:cNvGraphicFramePr/>
      </xdr:nvGraphicFramePr>
      <xdr:xfrm>
        <a:off x="3533775" y="4781550"/>
        <a:ext cx="6219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</xdr:row>
      <xdr:rowOff>152400</xdr:rowOff>
    </xdr:from>
    <xdr:to>
      <xdr:col>15</xdr:col>
      <xdr:colOff>571500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3143250" y="476250"/>
        <a:ext cx="69342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27</xdr:row>
      <xdr:rowOff>28575</xdr:rowOff>
    </xdr:from>
    <xdr:to>
      <xdr:col>15</xdr:col>
      <xdr:colOff>600075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3248025" y="4400550"/>
        <a:ext cx="68580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29</xdr:row>
      <xdr:rowOff>9525</xdr:rowOff>
    </xdr:from>
    <xdr:to>
      <xdr:col>16</xdr:col>
      <xdr:colOff>123825</xdr:colOff>
      <xdr:row>50</xdr:row>
      <xdr:rowOff>123825</xdr:rowOff>
    </xdr:to>
    <xdr:graphicFrame>
      <xdr:nvGraphicFramePr>
        <xdr:cNvPr id="1" name="Chart 2"/>
        <xdr:cNvGraphicFramePr/>
      </xdr:nvGraphicFramePr>
      <xdr:xfrm>
        <a:off x="3609975" y="4705350"/>
        <a:ext cx="6496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4</xdr:row>
      <xdr:rowOff>104775</xdr:rowOff>
    </xdr:from>
    <xdr:to>
      <xdr:col>15</xdr:col>
      <xdr:colOff>390525</xdr:colOff>
      <xdr:row>27</xdr:row>
      <xdr:rowOff>47625</xdr:rowOff>
    </xdr:to>
    <xdr:graphicFrame>
      <xdr:nvGraphicFramePr>
        <xdr:cNvPr id="2" name="Chart 3"/>
        <xdr:cNvGraphicFramePr/>
      </xdr:nvGraphicFramePr>
      <xdr:xfrm>
        <a:off x="3467100" y="752475"/>
        <a:ext cx="62960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6</xdr:row>
      <xdr:rowOff>47625</xdr:rowOff>
    </xdr:from>
    <xdr:to>
      <xdr:col>16</xdr:col>
      <xdr:colOff>238125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962400" y="1019175"/>
        <a:ext cx="62674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29</xdr:row>
      <xdr:rowOff>104775</xdr:rowOff>
    </xdr:from>
    <xdr:to>
      <xdr:col>16</xdr:col>
      <xdr:colOff>219075</xdr:colOff>
      <xdr:row>50</xdr:row>
      <xdr:rowOff>104775</xdr:rowOff>
    </xdr:to>
    <xdr:graphicFrame>
      <xdr:nvGraphicFramePr>
        <xdr:cNvPr id="2" name="Chart 2"/>
        <xdr:cNvGraphicFramePr/>
      </xdr:nvGraphicFramePr>
      <xdr:xfrm>
        <a:off x="4000500" y="4800600"/>
        <a:ext cx="6210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5</xdr:row>
      <xdr:rowOff>28575</xdr:rowOff>
    </xdr:from>
    <xdr:to>
      <xdr:col>13</xdr:col>
      <xdr:colOff>9525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5086350" y="838200"/>
        <a:ext cx="65151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904875</xdr:colOff>
      <xdr:row>28</xdr:row>
      <xdr:rowOff>104775</xdr:rowOff>
    </xdr:from>
    <xdr:to>
      <xdr:col>13</xdr:col>
      <xdr:colOff>257175</xdr:colOff>
      <xdr:row>49</xdr:row>
      <xdr:rowOff>123825</xdr:rowOff>
    </xdr:to>
    <xdr:graphicFrame>
      <xdr:nvGraphicFramePr>
        <xdr:cNvPr id="2" name="Chart 2"/>
        <xdr:cNvGraphicFramePr/>
      </xdr:nvGraphicFramePr>
      <xdr:xfrm>
        <a:off x="5238750" y="4676775"/>
        <a:ext cx="66103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4</xdr:row>
      <xdr:rowOff>123825</xdr:rowOff>
    </xdr:from>
    <xdr:to>
      <xdr:col>21</xdr:col>
      <xdr:colOff>257175</xdr:colOff>
      <xdr:row>27</xdr:row>
      <xdr:rowOff>114300</xdr:rowOff>
    </xdr:to>
    <xdr:graphicFrame>
      <xdr:nvGraphicFramePr>
        <xdr:cNvPr id="1" name="Chart 2"/>
        <xdr:cNvGraphicFramePr/>
      </xdr:nvGraphicFramePr>
      <xdr:xfrm>
        <a:off x="4981575" y="771525"/>
        <a:ext cx="6477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29</xdr:row>
      <xdr:rowOff>38100</xdr:rowOff>
    </xdr:from>
    <xdr:to>
      <xdr:col>22</xdr:col>
      <xdr:colOff>295275</xdr:colOff>
      <xdr:row>56</xdr:row>
      <xdr:rowOff>47625</xdr:rowOff>
    </xdr:to>
    <xdr:graphicFrame>
      <xdr:nvGraphicFramePr>
        <xdr:cNvPr id="2" name="Chart 3"/>
        <xdr:cNvGraphicFramePr/>
      </xdr:nvGraphicFramePr>
      <xdr:xfrm>
        <a:off x="5362575" y="4733925"/>
        <a:ext cx="66675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6</xdr:row>
      <xdr:rowOff>123825</xdr:rowOff>
    </xdr:from>
    <xdr:to>
      <xdr:col>16</xdr:col>
      <xdr:colOff>419100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4429125" y="1095375"/>
        <a:ext cx="5981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28</xdr:row>
      <xdr:rowOff>114300</xdr:rowOff>
    </xdr:from>
    <xdr:to>
      <xdr:col>16</xdr:col>
      <xdr:colOff>428625</xdr:colOff>
      <xdr:row>50</xdr:row>
      <xdr:rowOff>123825</xdr:rowOff>
    </xdr:to>
    <xdr:graphicFrame>
      <xdr:nvGraphicFramePr>
        <xdr:cNvPr id="2" name="Chart 2"/>
        <xdr:cNvGraphicFramePr/>
      </xdr:nvGraphicFramePr>
      <xdr:xfrm>
        <a:off x="4572000" y="4648200"/>
        <a:ext cx="58483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</xdr:row>
      <xdr:rowOff>104775</xdr:rowOff>
    </xdr:from>
    <xdr:to>
      <xdr:col>22</xdr:col>
      <xdr:colOff>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5143500" y="295275"/>
        <a:ext cx="83724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30</xdr:row>
      <xdr:rowOff>152400</xdr:rowOff>
    </xdr:from>
    <xdr:to>
      <xdr:col>22</xdr:col>
      <xdr:colOff>19050</xdr:colOff>
      <xdr:row>60</xdr:row>
      <xdr:rowOff>133350</xdr:rowOff>
    </xdr:to>
    <xdr:graphicFrame>
      <xdr:nvGraphicFramePr>
        <xdr:cNvPr id="2" name="Chart 2"/>
        <xdr:cNvGraphicFramePr/>
      </xdr:nvGraphicFramePr>
      <xdr:xfrm>
        <a:off x="5772150" y="5238750"/>
        <a:ext cx="77628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2</xdr:row>
      <xdr:rowOff>66675</xdr:rowOff>
    </xdr:from>
    <xdr:to>
      <xdr:col>15</xdr:col>
      <xdr:colOff>257175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2971800" y="390525"/>
        <a:ext cx="66770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28</xdr:row>
      <xdr:rowOff>104775</xdr:rowOff>
    </xdr:from>
    <xdr:to>
      <xdr:col>15</xdr:col>
      <xdr:colOff>428625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3171825" y="4638675"/>
        <a:ext cx="66484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6</xdr:row>
      <xdr:rowOff>142875</xdr:rowOff>
    </xdr:from>
    <xdr:to>
      <xdr:col>16</xdr:col>
      <xdr:colOff>504825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238625" y="1114425"/>
        <a:ext cx="61531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29</xdr:row>
      <xdr:rowOff>66675</xdr:rowOff>
    </xdr:from>
    <xdr:to>
      <xdr:col>17</xdr:col>
      <xdr:colOff>571500</xdr:colOff>
      <xdr:row>52</xdr:row>
      <xdr:rowOff>152400</xdr:rowOff>
    </xdr:to>
    <xdr:graphicFrame>
      <xdr:nvGraphicFramePr>
        <xdr:cNvPr id="2" name="Chart 2"/>
        <xdr:cNvGraphicFramePr/>
      </xdr:nvGraphicFramePr>
      <xdr:xfrm>
        <a:off x="4286250" y="4762500"/>
        <a:ext cx="67818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</xdr:row>
      <xdr:rowOff>104775</xdr:rowOff>
    </xdr:from>
    <xdr:to>
      <xdr:col>16</xdr:col>
      <xdr:colOff>457200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3724275" y="295275"/>
        <a:ext cx="6486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17</xdr:col>
      <xdr:colOff>152400</xdr:colOff>
      <xdr:row>49</xdr:row>
      <xdr:rowOff>114300</xdr:rowOff>
    </xdr:to>
    <xdr:graphicFrame>
      <xdr:nvGraphicFramePr>
        <xdr:cNvPr id="2" name="Chart 3"/>
        <xdr:cNvGraphicFramePr/>
      </xdr:nvGraphicFramePr>
      <xdr:xfrm>
        <a:off x="3657600" y="4400550"/>
        <a:ext cx="68580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2</xdr:row>
      <xdr:rowOff>76200</xdr:rowOff>
    </xdr:from>
    <xdr:to>
      <xdr:col>18</xdr:col>
      <xdr:colOff>409575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4210050" y="428625"/>
        <a:ext cx="71723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31</xdr:row>
      <xdr:rowOff>28575</xdr:rowOff>
    </xdr:from>
    <xdr:to>
      <xdr:col>19</xdr:col>
      <xdr:colOff>390525</xdr:colOff>
      <xdr:row>61</xdr:row>
      <xdr:rowOff>38100</xdr:rowOff>
    </xdr:to>
    <xdr:graphicFrame>
      <xdr:nvGraphicFramePr>
        <xdr:cNvPr id="2" name="Chart 4"/>
        <xdr:cNvGraphicFramePr/>
      </xdr:nvGraphicFramePr>
      <xdr:xfrm>
        <a:off x="3762375" y="5076825"/>
        <a:ext cx="82105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0</xdr:rowOff>
    </xdr:from>
    <xdr:to>
      <xdr:col>17</xdr:col>
      <xdr:colOff>581025</xdr:colOff>
      <xdr:row>50</xdr:row>
      <xdr:rowOff>28575</xdr:rowOff>
    </xdr:to>
    <xdr:graphicFrame>
      <xdr:nvGraphicFramePr>
        <xdr:cNvPr id="1" name="Chart 2"/>
        <xdr:cNvGraphicFramePr/>
      </xdr:nvGraphicFramePr>
      <xdr:xfrm>
        <a:off x="3762375" y="4562475"/>
        <a:ext cx="72866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2</xdr:row>
      <xdr:rowOff>0</xdr:rowOff>
    </xdr:from>
    <xdr:to>
      <xdr:col>18</xdr:col>
      <xdr:colOff>190500</xdr:colOff>
      <xdr:row>25</xdr:row>
      <xdr:rowOff>123825</xdr:rowOff>
    </xdr:to>
    <xdr:graphicFrame>
      <xdr:nvGraphicFramePr>
        <xdr:cNvPr id="2" name="Chart 3"/>
        <xdr:cNvGraphicFramePr/>
      </xdr:nvGraphicFramePr>
      <xdr:xfrm>
        <a:off x="3952875" y="352425"/>
        <a:ext cx="73152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</xdr:row>
      <xdr:rowOff>0</xdr:rowOff>
    </xdr:from>
    <xdr:to>
      <xdr:col>20</xdr:col>
      <xdr:colOff>504825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5972175" y="190500"/>
        <a:ext cx="67246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20</xdr:col>
      <xdr:colOff>533400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6096000" y="4381500"/>
        <a:ext cx="662940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133350</xdr:rowOff>
    </xdr:from>
    <xdr:to>
      <xdr:col>17</xdr:col>
      <xdr:colOff>342900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4048125" y="514350"/>
        <a:ext cx="6848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28</xdr:row>
      <xdr:rowOff>85725</xdr:rowOff>
    </xdr:from>
    <xdr:to>
      <xdr:col>18</xdr:col>
      <xdr:colOff>28575</xdr:colOff>
      <xdr:row>53</xdr:row>
      <xdr:rowOff>28575</xdr:rowOff>
    </xdr:to>
    <xdr:graphicFrame>
      <xdr:nvGraphicFramePr>
        <xdr:cNvPr id="2" name="Chart 4"/>
        <xdr:cNvGraphicFramePr/>
      </xdr:nvGraphicFramePr>
      <xdr:xfrm>
        <a:off x="4095750" y="4876800"/>
        <a:ext cx="70961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</xdr:row>
      <xdr:rowOff>9525</xdr:rowOff>
    </xdr:from>
    <xdr:to>
      <xdr:col>15</xdr:col>
      <xdr:colOff>533400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638550" y="200025"/>
        <a:ext cx="60388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15</xdr:col>
      <xdr:colOff>552450</xdr:colOff>
      <xdr:row>44</xdr:row>
      <xdr:rowOff>104775</xdr:rowOff>
    </xdr:to>
    <xdr:graphicFrame>
      <xdr:nvGraphicFramePr>
        <xdr:cNvPr id="2" name="Chart 5"/>
        <xdr:cNvGraphicFramePr/>
      </xdr:nvGraphicFramePr>
      <xdr:xfrm>
        <a:off x="3657600" y="4000500"/>
        <a:ext cx="60388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KF\_Common\2006%20Projektek\IR_update\_&#193;br&#225;k\2.fejezet%20&#225;br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  <sheetName val="2-2"/>
      <sheetName val="2-3"/>
      <sheetName val="2-4"/>
      <sheetName val="2-5"/>
      <sheetName val="2-6"/>
      <sheetName val="2-7"/>
      <sheetName val="3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8515625" style="0" customWidth="1"/>
  </cols>
  <sheetData>
    <row r="1" spans="1:2" ht="15">
      <c r="A1" s="7"/>
      <c r="B1" s="7"/>
    </row>
    <row r="2" spans="1:2" ht="15">
      <c r="A2" s="7"/>
      <c r="B2" s="7"/>
    </row>
    <row r="3" spans="1:2" ht="12.75">
      <c r="A3" s="98" t="s">
        <v>37</v>
      </c>
      <c r="B3" t="s">
        <v>264</v>
      </c>
    </row>
    <row r="4" spans="1:2" ht="12.75">
      <c r="A4" s="98"/>
      <c r="B4" t="s">
        <v>265</v>
      </c>
    </row>
    <row r="5" spans="1:2" ht="15">
      <c r="A5" s="11"/>
      <c r="B5" t="s">
        <v>126</v>
      </c>
    </row>
    <row r="6" spans="1:2" ht="15">
      <c r="A6" s="7"/>
      <c r="B6" t="s">
        <v>259</v>
      </c>
    </row>
    <row r="7" ht="12.75">
      <c r="B7" s="2"/>
    </row>
    <row r="8" spans="1:17" ht="12.75">
      <c r="A8" s="18" t="s">
        <v>129</v>
      </c>
      <c r="B8" s="1">
        <v>0.01223984793094246</v>
      </c>
      <c r="C8" t="s">
        <v>149</v>
      </c>
      <c r="E8" s="12"/>
      <c r="Q8" s="3"/>
    </row>
    <row r="9" spans="1:17" ht="12.75">
      <c r="A9" s="18" t="s">
        <v>130</v>
      </c>
      <c r="B9" s="1">
        <v>0.6722885298620866</v>
      </c>
      <c r="C9" t="s">
        <v>150</v>
      </c>
      <c r="E9" s="12"/>
      <c r="Q9" s="3"/>
    </row>
    <row r="10" spans="1:17" ht="12.75">
      <c r="A10" s="18" t="s">
        <v>131</v>
      </c>
      <c r="B10" s="1">
        <v>1.0971922214331329</v>
      </c>
      <c r="C10" t="s">
        <v>155</v>
      </c>
      <c r="E10" s="12"/>
      <c r="Q10" s="3"/>
    </row>
    <row r="11" spans="1:17" ht="12.75">
      <c r="A11" s="18" t="s">
        <v>132</v>
      </c>
      <c r="B11" s="1">
        <v>2.736181732815197</v>
      </c>
      <c r="C11" t="s">
        <v>156</v>
      </c>
      <c r="E11" s="12"/>
      <c r="Q11" s="3"/>
    </row>
    <row r="12" spans="1:17" ht="12.75">
      <c r="A12" s="18" t="s">
        <v>133</v>
      </c>
      <c r="B12" s="1">
        <v>3.612008917775981</v>
      </c>
      <c r="C12" t="s">
        <v>157</v>
      </c>
      <c r="E12" s="12"/>
      <c r="Q12" s="3"/>
    </row>
    <row r="13" spans="1:17" ht="12.75">
      <c r="A13" s="18" t="s">
        <v>134</v>
      </c>
      <c r="B13" s="1">
        <v>4.449620004903167</v>
      </c>
      <c r="C13" t="s">
        <v>158</v>
      </c>
      <c r="Q13" s="3"/>
    </row>
    <row r="14" spans="1:17" ht="12.75">
      <c r="A14" s="18" t="s">
        <v>135</v>
      </c>
      <c r="B14" s="1">
        <v>5.272164541188417</v>
      </c>
      <c r="C14" t="s">
        <v>159</v>
      </c>
      <c r="Q14" s="3"/>
    </row>
    <row r="15" spans="1:17" ht="12.75">
      <c r="A15" s="18" t="s">
        <v>136</v>
      </c>
      <c r="B15" s="1">
        <v>5.148170476538269</v>
      </c>
      <c r="C15" t="s">
        <v>160</v>
      </c>
      <c r="Q15" s="3"/>
    </row>
    <row r="16" spans="1:17" ht="12.75">
      <c r="A16" s="18" t="s">
        <v>137</v>
      </c>
      <c r="B16" s="1">
        <v>5.070994780789604</v>
      </c>
      <c r="C16" t="s">
        <v>161</v>
      </c>
      <c r="E16" s="15"/>
      <c r="Q16" s="3"/>
    </row>
    <row r="17" spans="1:17" ht="12.75">
      <c r="A17" s="18" t="s">
        <v>138</v>
      </c>
      <c r="B17" s="1">
        <v>5.103137229823886</v>
      </c>
      <c r="C17" t="s">
        <v>162</v>
      </c>
      <c r="Q17" s="3"/>
    </row>
    <row r="18" spans="1:17" ht="12.75">
      <c r="A18" s="18" t="s">
        <v>139</v>
      </c>
      <c r="B18" s="1">
        <v>4.729628729173697</v>
      </c>
      <c r="C18" t="s">
        <v>163</v>
      </c>
      <c r="Q18" s="3"/>
    </row>
    <row r="19" spans="1:17" ht="12.75">
      <c r="A19" s="18" t="s">
        <v>140</v>
      </c>
      <c r="B19" s="1">
        <v>4.1650383517399945</v>
      </c>
      <c r="C19" t="s">
        <v>164</v>
      </c>
      <c r="Q19" s="3"/>
    </row>
    <row r="20" spans="1:17" ht="12.75">
      <c r="A20" s="18" t="s">
        <v>141</v>
      </c>
      <c r="B20" s="1">
        <v>3.8454896617483314</v>
      </c>
      <c r="C20" t="s">
        <v>165</v>
      </c>
      <c r="E20" s="16"/>
      <c r="Q20" s="3"/>
    </row>
    <row r="21" spans="1:17" ht="12.75">
      <c r="A21" s="18" t="s">
        <v>142</v>
      </c>
      <c r="B21" s="1">
        <v>3.624939406602593</v>
      </c>
      <c r="C21" t="s">
        <v>166</v>
      </c>
      <c r="E21" s="17"/>
      <c r="Q21" s="3"/>
    </row>
    <row r="22" spans="1:17" ht="12.75">
      <c r="A22" s="18" t="s">
        <v>143</v>
      </c>
      <c r="B22" s="1">
        <v>4.393043905602013</v>
      </c>
      <c r="C22" t="s">
        <v>167</v>
      </c>
      <c r="E22" s="17"/>
      <c r="Q22" s="3"/>
    </row>
    <row r="23" spans="1:17" ht="12.75">
      <c r="A23" s="18" t="s">
        <v>144</v>
      </c>
      <c r="B23" s="1">
        <v>5.228174482481293</v>
      </c>
      <c r="C23" t="s">
        <v>168</v>
      </c>
      <c r="E23" s="17"/>
      <c r="Q23" s="3"/>
    </row>
    <row r="24" spans="1:17" ht="12.75">
      <c r="A24" s="18" t="s">
        <v>38</v>
      </c>
      <c r="B24" s="1">
        <v>5.858736243724465</v>
      </c>
      <c r="C24" t="s">
        <v>0</v>
      </c>
      <c r="Q24" s="3"/>
    </row>
    <row r="25" spans="1:17" ht="12.75">
      <c r="A25" s="18" t="s">
        <v>39</v>
      </c>
      <c r="B25" s="1">
        <v>6.494539276783641</v>
      </c>
      <c r="C25" t="s">
        <v>1</v>
      </c>
      <c r="E25" s="17"/>
      <c r="Q25" s="3"/>
    </row>
    <row r="26" spans="1:17" ht="12.75">
      <c r="A26" s="18" t="s">
        <v>40</v>
      </c>
      <c r="B26" s="1">
        <v>5.755726144935551</v>
      </c>
      <c r="C26" t="s">
        <v>2</v>
      </c>
      <c r="E26" s="17"/>
      <c r="Q26" s="3"/>
    </row>
    <row r="27" spans="1:17" ht="12.75">
      <c r="A27" s="18" t="s">
        <v>41</v>
      </c>
      <c r="B27" s="1">
        <v>5.7067239113894175</v>
      </c>
      <c r="C27" t="s">
        <v>3</v>
      </c>
      <c r="E27" s="17"/>
      <c r="Q27" s="3"/>
    </row>
    <row r="28" spans="1:17" ht="12.75">
      <c r="A28" s="18" t="s">
        <v>42</v>
      </c>
      <c r="B28" s="1">
        <v>5.3606394227970355</v>
      </c>
      <c r="C28" t="s">
        <v>4</v>
      </c>
      <c r="Q28" s="3"/>
    </row>
    <row r="29" spans="1:17" ht="12.75">
      <c r="A29" s="18" t="s">
        <v>43</v>
      </c>
      <c r="B29" s="1">
        <v>4.544271705072816</v>
      </c>
      <c r="C29" t="s">
        <v>5</v>
      </c>
      <c r="D29" s="18"/>
      <c r="E29" s="5"/>
      <c r="Q29" s="3"/>
    </row>
    <row r="30" spans="1:17" ht="12.75">
      <c r="A30" t="s">
        <v>44</v>
      </c>
      <c r="B30" s="1">
        <v>4.524835029556542</v>
      </c>
      <c r="C30" t="s">
        <v>6</v>
      </c>
      <c r="E30" s="5"/>
      <c r="Q30" s="3"/>
    </row>
    <row r="31" spans="1:17" ht="12.75">
      <c r="A31" t="s">
        <v>45</v>
      </c>
      <c r="B31" s="1">
        <v>3.6928671532078567</v>
      </c>
      <c r="C31" t="s">
        <v>7</v>
      </c>
      <c r="Q31" s="3"/>
    </row>
    <row r="32" spans="1:17" ht="12.75">
      <c r="A32" t="s">
        <v>46</v>
      </c>
      <c r="B32" s="1">
        <v>3.7753147191901775</v>
      </c>
      <c r="C32" t="s">
        <v>8</v>
      </c>
      <c r="Q32" s="3"/>
    </row>
    <row r="33" spans="1:17" ht="12.75">
      <c r="A33" t="s">
        <v>47</v>
      </c>
      <c r="B33" s="1">
        <v>3.6829646620961967</v>
      </c>
      <c r="C33" t="s">
        <v>9</v>
      </c>
      <c r="Q33" s="3"/>
    </row>
    <row r="34" spans="1:17" ht="12.75">
      <c r="A34" t="s">
        <v>48</v>
      </c>
      <c r="B34" s="1">
        <v>3.6186369444993716</v>
      </c>
      <c r="C34" t="s">
        <v>10</v>
      </c>
      <c r="Q34" s="3"/>
    </row>
    <row r="35" spans="1:17" ht="12.75">
      <c r="A35" t="s">
        <v>49</v>
      </c>
      <c r="B35" s="1">
        <v>3.813471142185506</v>
      </c>
      <c r="C35" t="s">
        <v>11</v>
      </c>
      <c r="Q35" s="3"/>
    </row>
    <row r="36" spans="1:17" ht="12.75">
      <c r="A36" t="s">
        <v>50</v>
      </c>
      <c r="B36" s="1">
        <v>3.1922736593546546</v>
      </c>
      <c r="C36" t="s">
        <v>12</v>
      </c>
      <c r="Q36" s="3"/>
    </row>
    <row r="37" spans="1:17" ht="12.75">
      <c r="A37" t="s">
        <v>51</v>
      </c>
      <c r="B37" s="1">
        <v>3.242087411852566</v>
      </c>
      <c r="C37" t="s">
        <v>13</v>
      </c>
      <c r="Q37" s="3"/>
    </row>
    <row r="38" spans="1:17" ht="12.75">
      <c r="A38" t="s">
        <v>52</v>
      </c>
      <c r="B38" s="1">
        <v>3.5060845154834652</v>
      </c>
      <c r="C38" t="s">
        <v>14</v>
      </c>
      <c r="Q38" s="3"/>
    </row>
    <row r="39" spans="1:17" ht="12.75">
      <c r="A39" t="s">
        <v>53</v>
      </c>
      <c r="B39" s="1">
        <v>3.793608622524289</v>
      </c>
      <c r="C39" t="s">
        <v>15</v>
      </c>
      <c r="Q39" s="3"/>
    </row>
    <row r="40" spans="1:17" ht="12.75">
      <c r="A40" t="s">
        <v>54</v>
      </c>
      <c r="B40" s="1">
        <v>4.596914478777762</v>
      </c>
      <c r="C40" t="s">
        <v>16</v>
      </c>
      <c r="Q40" s="3"/>
    </row>
    <row r="41" spans="1:17" ht="12.75">
      <c r="A41" t="s">
        <v>55</v>
      </c>
      <c r="B41" s="1">
        <v>4.98881865980384</v>
      </c>
      <c r="C41" t="s">
        <v>17</v>
      </c>
      <c r="Q41" s="3"/>
    </row>
    <row r="42" spans="1:17" ht="12.75">
      <c r="A42" t="s">
        <v>56</v>
      </c>
      <c r="B42" s="1">
        <v>4.855353491460988</v>
      </c>
      <c r="C42" t="s">
        <v>18</v>
      </c>
      <c r="Q42" s="3"/>
    </row>
    <row r="43" spans="1:17" ht="12.75">
      <c r="A43" t="s">
        <v>57</v>
      </c>
      <c r="B43" s="1">
        <v>4.8439933181190185</v>
      </c>
      <c r="C43" t="s">
        <v>19</v>
      </c>
      <c r="Q43" s="3"/>
    </row>
    <row r="44" spans="1:17" ht="12.75">
      <c r="A44" t="s">
        <v>58</v>
      </c>
      <c r="B44" s="1">
        <v>4.421376764973715</v>
      </c>
      <c r="C44" t="s">
        <v>20</v>
      </c>
      <c r="Q44" s="3"/>
    </row>
    <row r="45" spans="1:17" ht="12.75">
      <c r="A45" t="s">
        <v>59</v>
      </c>
      <c r="B45" s="1">
        <v>4.37382183806541</v>
      </c>
      <c r="C45" t="s">
        <v>21</v>
      </c>
      <c r="Q45" s="3"/>
    </row>
    <row r="46" spans="1:17" ht="12.75">
      <c r="A46" t="s">
        <v>95</v>
      </c>
      <c r="B46" s="1">
        <v>4.362686531362584</v>
      </c>
      <c r="C46" t="s">
        <v>22</v>
      </c>
      <c r="Q46" s="3"/>
    </row>
    <row r="47" spans="1:17" ht="12.75">
      <c r="A47" t="s">
        <v>111</v>
      </c>
      <c r="B47" s="1">
        <v>4.328231133729986</v>
      </c>
      <c r="C47" t="s">
        <v>23</v>
      </c>
      <c r="Q47" s="3"/>
    </row>
    <row r="48" spans="1:3" ht="12.75">
      <c r="A48" t="s">
        <v>112</v>
      </c>
      <c r="B48" s="1">
        <v>4.3798628935524135</v>
      </c>
      <c r="C48" t="s">
        <v>113</v>
      </c>
    </row>
    <row r="49" spans="1:3" ht="12.75">
      <c r="A49" t="s">
        <v>236</v>
      </c>
      <c r="B49" s="1">
        <v>4.195500672302828</v>
      </c>
      <c r="C49" t="s">
        <v>235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4" ht="15">
      <c r="A1" s="7"/>
      <c r="B1" s="7"/>
      <c r="C1" s="7"/>
      <c r="D1" s="7"/>
    </row>
    <row r="2" spans="2:4" ht="15">
      <c r="B2" s="7"/>
      <c r="C2" s="7"/>
      <c r="D2" s="7"/>
    </row>
    <row r="3" spans="1:4" ht="15">
      <c r="A3" s="98" t="s">
        <v>37</v>
      </c>
      <c r="B3" t="s">
        <v>263</v>
      </c>
      <c r="D3" s="7"/>
    </row>
    <row r="4" spans="1:4" ht="15">
      <c r="A4" s="98"/>
      <c r="B4" t="s">
        <v>108</v>
      </c>
      <c r="D4" s="7"/>
    </row>
    <row r="5" spans="1:4" ht="15">
      <c r="A5" s="11"/>
      <c r="D5" s="7"/>
    </row>
    <row r="6" spans="1:4" ht="15">
      <c r="A6" s="7"/>
      <c r="D6" s="7"/>
    </row>
    <row r="7" spans="1:4" ht="15">
      <c r="A7" s="7"/>
      <c r="B7" t="s">
        <v>180</v>
      </c>
      <c r="C7" t="s">
        <v>261</v>
      </c>
      <c r="D7" s="7" t="s">
        <v>262</v>
      </c>
    </row>
    <row r="8" spans="1:4" ht="15">
      <c r="A8" s="7"/>
      <c r="B8" t="s">
        <v>181</v>
      </c>
      <c r="C8" s="46" t="s">
        <v>446</v>
      </c>
      <c r="D8" s="46" t="s">
        <v>260</v>
      </c>
    </row>
    <row r="9" spans="1:6" ht="12.75">
      <c r="A9" t="s">
        <v>38</v>
      </c>
      <c r="B9" s="6">
        <v>7</v>
      </c>
      <c r="C9" s="6">
        <v>2.7</v>
      </c>
      <c r="D9" s="6">
        <v>12.5</v>
      </c>
      <c r="E9" s="12" t="s">
        <v>0</v>
      </c>
      <c r="F9" s="1"/>
    </row>
    <row r="10" spans="1:6" ht="12.75">
      <c r="A10" t="s">
        <v>39</v>
      </c>
      <c r="B10" s="6">
        <v>5.5</v>
      </c>
      <c r="C10" s="6">
        <v>3.8</v>
      </c>
      <c r="D10" s="6">
        <v>8.5</v>
      </c>
      <c r="E10" s="12" t="s">
        <v>1</v>
      </c>
      <c r="F10" s="1"/>
    </row>
    <row r="11" spans="1:6" ht="12.75">
      <c r="A11" t="s">
        <v>40</v>
      </c>
      <c r="B11" s="6">
        <v>2.2</v>
      </c>
      <c r="C11" s="6">
        <v>2</v>
      </c>
      <c r="D11" s="6">
        <v>2.5999999999999943</v>
      </c>
      <c r="E11" s="12" t="s">
        <v>2</v>
      </c>
      <c r="F11" s="1"/>
    </row>
    <row r="12" spans="1:6" ht="12.75">
      <c r="A12" t="s">
        <v>41</v>
      </c>
      <c r="B12" s="6">
        <v>8.400000000000006</v>
      </c>
      <c r="C12" s="6">
        <v>9.7</v>
      </c>
      <c r="D12" s="6">
        <v>6.900000000000006</v>
      </c>
      <c r="E12" s="12" t="s">
        <v>3</v>
      </c>
      <c r="F12" s="1"/>
    </row>
    <row r="13" spans="1:6" ht="12.75">
      <c r="A13" t="s">
        <v>42</v>
      </c>
      <c r="B13" s="6">
        <v>5.3</v>
      </c>
      <c r="C13" s="6">
        <v>6.400000000000006</v>
      </c>
      <c r="D13" s="6">
        <v>2.4000000000000057</v>
      </c>
      <c r="E13" s="12" t="s">
        <v>4</v>
      </c>
      <c r="F13" s="1"/>
    </row>
    <row r="14" spans="1:6" ht="12.75">
      <c r="A14" t="s">
        <v>43</v>
      </c>
      <c r="B14" s="6">
        <v>3.5999999999999943</v>
      </c>
      <c r="C14" s="6">
        <v>5.400000000000006</v>
      </c>
      <c r="D14" s="6">
        <v>0.7999999999999972</v>
      </c>
      <c r="E14" t="s">
        <v>5</v>
      </c>
      <c r="F14" s="1"/>
    </row>
    <row r="15" spans="1:6" ht="12.75">
      <c r="A15" t="s">
        <v>44</v>
      </c>
      <c r="B15" s="6">
        <v>2.9000000000000057</v>
      </c>
      <c r="C15" s="6">
        <v>9.7</v>
      </c>
      <c r="D15" s="6">
        <v>-5.3</v>
      </c>
      <c r="E15" t="s">
        <v>6</v>
      </c>
      <c r="F15" s="1"/>
    </row>
    <row r="16" spans="1:6" ht="12.75">
      <c r="A16" t="s">
        <v>45</v>
      </c>
      <c r="B16" s="6">
        <v>3.0999999999999943</v>
      </c>
      <c r="C16" s="6">
        <v>4.3</v>
      </c>
      <c r="D16" s="6">
        <v>0.5999999999999943</v>
      </c>
      <c r="E16" t="s">
        <v>7</v>
      </c>
      <c r="F16" s="1"/>
    </row>
    <row r="17" spans="1:6" ht="12.75">
      <c r="A17" t="s">
        <v>46</v>
      </c>
      <c r="B17" s="6">
        <v>8.599999999999994</v>
      </c>
      <c r="C17" s="6">
        <v>11.9</v>
      </c>
      <c r="D17" s="6">
        <v>9.599999999999994</v>
      </c>
      <c r="E17" s="15" t="s">
        <v>8</v>
      </c>
      <c r="F17" s="1"/>
    </row>
    <row r="18" spans="1:6" ht="12.75">
      <c r="A18" t="s">
        <v>47</v>
      </c>
      <c r="B18" s="6">
        <v>5.099999999999994</v>
      </c>
      <c r="C18" s="6">
        <v>11.3</v>
      </c>
      <c r="D18" s="6">
        <v>1.5999999999999943</v>
      </c>
      <c r="E18" t="s">
        <v>9</v>
      </c>
      <c r="F18" s="1"/>
    </row>
    <row r="19" spans="1:6" ht="12.75">
      <c r="A19" t="s">
        <v>48</v>
      </c>
      <c r="B19" s="6">
        <v>5.2</v>
      </c>
      <c r="C19" s="6">
        <v>10.6</v>
      </c>
      <c r="D19" s="6">
        <v>-1.5999999999999943</v>
      </c>
      <c r="E19" t="s">
        <v>10</v>
      </c>
      <c r="F19" s="1"/>
    </row>
    <row r="20" spans="1:6" ht="12.75">
      <c r="A20" t="s">
        <v>49</v>
      </c>
      <c r="B20" s="6">
        <v>5.5</v>
      </c>
      <c r="C20" s="6">
        <v>9.8</v>
      </c>
      <c r="D20" s="6">
        <v>2.2</v>
      </c>
      <c r="E20" t="s">
        <v>11</v>
      </c>
      <c r="F20" s="1"/>
    </row>
    <row r="21" spans="1:6" ht="12.75">
      <c r="A21" t="s">
        <v>50</v>
      </c>
      <c r="B21" s="6">
        <v>-1.5999999999999943</v>
      </c>
      <c r="C21" s="6">
        <v>-2.5999999999999943</v>
      </c>
      <c r="D21" s="6">
        <v>-0.5</v>
      </c>
      <c r="E21" s="16" t="s">
        <v>12</v>
      </c>
      <c r="F21" s="1"/>
    </row>
    <row r="22" spans="1:6" ht="12.75">
      <c r="A22" t="s">
        <v>51</v>
      </c>
      <c r="B22" s="6">
        <v>1.9000000000000057</v>
      </c>
      <c r="C22" s="6">
        <v>-6.400000000000006</v>
      </c>
      <c r="D22" s="6">
        <v>12.2</v>
      </c>
      <c r="E22" s="17" t="s">
        <v>13</v>
      </c>
      <c r="F22" s="1"/>
    </row>
    <row r="23" spans="1:6" ht="12.75">
      <c r="A23" t="s">
        <v>52</v>
      </c>
      <c r="B23" s="6">
        <v>4.599999999999994</v>
      </c>
      <c r="C23" s="6">
        <v>-7.3</v>
      </c>
      <c r="D23" s="6">
        <v>22.5</v>
      </c>
      <c r="E23" s="17" t="s">
        <v>14</v>
      </c>
      <c r="F23" s="1"/>
    </row>
    <row r="24" spans="1:6" ht="12.75">
      <c r="A24" t="s">
        <v>53</v>
      </c>
      <c r="B24" s="6">
        <v>4.7</v>
      </c>
      <c r="C24" s="6">
        <v>1.2</v>
      </c>
      <c r="D24" s="6">
        <v>12.1</v>
      </c>
      <c r="E24" s="17" t="s">
        <v>15</v>
      </c>
      <c r="F24" s="1"/>
    </row>
    <row r="25" spans="1:6" ht="12.75">
      <c r="A25" t="s">
        <v>54</v>
      </c>
      <c r="B25" s="6">
        <v>18.9</v>
      </c>
      <c r="C25" s="6">
        <v>21.9</v>
      </c>
      <c r="D25" s="6">
        <v>13.9</v>
      </c>
      <c r="E25" t="s">
        <v>16</v>
      </c>
      <c r="F25" s="1"/>
    </row>
    <row r="26" spans="1:6" ht="12.75">
      <c r="A26" t="s">
        <v>55</v>
      </c>
      <c r="B26" s="6">
        <v>10</v>
      </c>
      <c r="C26" s="6">
        <v>18.6</v>
      </c>
      <c r="D26" s="6">
        <v>1.2</v>
      </c>
      <c r="E26" s="17" t="s">
        <v>17</v>
      </c>
      <c r="F26" s="1"/>
    </row>
    <row r="27" spans="1:6" ht="12.75">
      <c r="A27" t="s">
        <v>56</v>
      </c>
      <c r="B27" s="6">
        <v>12.7</v>
      </c>
      <c r="C27" s="6">
        <v>12.7</v>
      </c>
      <c r="D27" s="6">
        <v>14.1</v>
      </c>
      <c r="E27" s="17" t="s">
        <v>18</v>
      </c>
      <c r="F27" s="1"/>
    </row>
    <row r="28" spans="1:6" ht="12.75">
      <c r="A28" t="s">
        <v>57</v>
      </c>
      <c r="B28" s="6">
        <v>0.29999999999999716</v>
      </c>
      <c r="C28" s="6">
        <v>-1.0999999999999943</v>
      </c>
      <c r="D28" s="6">
        <v>3.8</v>
      </c>
      <c r="E28" s="17" t="s">
        <v>19</v>
      </c>
      <c r="F28" s="1"/>
    </row>
    <row r="29" spans="1:6" ht="12.75">
      <c r="A29" t="s">
        <v>58</v>
      </c>
      <c r="B29" s="6">
        <v>6.8</v>
      </c>
      <c r="C29" s="6">
        <v>12.2</v>
      </c>
      <c r="D29" s="6">
        <v>2.7</v>
      </c>
      <c r="E29" t="s">
        <v>20</v>
      </c>
      <c r="F29" s="1"/>
    </row>
    <row r="30" spans="1:6" ht="12.75">
      <c r="A30" s="10" t="s">
        <v>59</v>
      </c>
      <c r="B30" s="6">
        <v>9.400000000000006</v>
      </c>
      <c r="C30" s="6">
        <v>13.9</v>
      </c>
      <c r="D30" s="6">
        <v>4.2</v>
      </c>
      <c r="E30" t="s">
        <v>21</v>
      </c>
      <c r="F30" s="1"/>
    </row>
    <row r="31" spans="1:6" ht="12.75">
      <c r="A31" t="s">
        <v>95</v>
      </c>
      <c r="B31" s="6">
        <v>8.7</v>
      </c>
      <c r="C31" s="6">
        <v>9.5</v>
      </c>
      <c r="D31" s="6">
        <v>8.2</v>
      </c>
      <c r="E31" t="s">
        <v>22</v>
      </c>
      <c r="F31" s="1"/>
    </row>
    <row r="32" spans="1:6" ht="12.75">
      <c r="A32" s="10" t="s">
        <v>111</v>
      </c>
      <c r="B32" s="6">
        <v>3.0999999999999943</v>
      </c>
      <c r="C32" s="6">
        <v>2.2</v>
      </c>
      <c r="D32" s="6">
        <v>4.7</v>
      </c>
      <c r="E32" t="s">
        <v>23</v>
      </c>
      <c r="F32" s="1"/>
    </row>
    <row r="33" spans="1:6" ht="12.75">
      <c r="A33" s="10" t="s">
        <v>112</v>
      </c>
      <c r="B33" s="6">
        <v>9.7</v>
      </c>
      <c r="C33" s="6">
        <v>16.4</v>
      </c>
      <c r="D33" s="6">
        <v>3.7</v>
      </c>
      <c r="E33" t="s">
        <v>113</v>
      </c>
      <c r="F33" s="1"/>
    </row>
    <row r="34" spans="1:6" ht="12.75">
      <c r="A34" s="10" t="s">
        <v>236</v>
      </c>
      <c r="B34" s="6">
        <v>-3.5999999999999943</v>
      </c>
      <c r="C34" s="6">
        <v>-6.8</v>
      </c>
      <c r="D34" s="6">
        <v>1.9000000000000057</v>
      </c>
      <c r="E34" t="s">
        <v>235</v>
      </c>
      <c r="F34" s="1" t="e">
        <f>+#REF!/#REF!*100-100</f>
        <v>#REF!</v>
      </c>
    </row>
    <row r="58" ht="12.75">
      <c r="A58" s="10"/>
    </row>
    <row r="60" ht="12.75">
      <c r="A60" s="10"/>
    </row>
    <row r="61" ht="12.75">
      <c r="A61" s="10"/>
    </row>
    <row r="62" ht="12.75">
      <c r="A62" s="10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  <col min="4" max="4" width="14.140625" style="0" customWidth="1"/>
  </cols>
  <sheetData>
    <row r="1" spans="1:4" ht="15">
      <c r="A1" s="7"/>
      <c r="B1" s="7"/>
      <c r="C1" s="7"/>
      <c r="D1" s="7"/>
    </row>
    <row r="2" spans="1:4" ht="15">
      <c r="A2" s="7"/>
      <c r="B2" s="7"/>
      <c r="C2" s="7"/>
      <c r="D2" s="7"/>
    </row>
    <row r="3" spans="1:2" ht="12.75">
      <c r="A3" s="98" t="s">
        <v>37</v>
      </c>
      <c r="B3" t="s">
        <v>121</v>
      </c>
    </row>
    <row r="4" spans="1:2" ht="15">
      <c r="A4" s="98"/>
      <c r="B4" t="s">
        <v>122</v>
      </c>
    </row>
    <row r="5" spans="1:2" ht="15">
      <c r="A5" s="11"/>
      <c r="B5" t="s">
        <v>60</v>
      </c>
    </row>
    <row r="6" spans="1:2" ht="15">
      <c r="A6" s="7"/>
      <c r="B6" t="s">
        <v>60</v>
      </c>
    </row>
    <row r="7" ht="15">
      <c r="A7" s="7"/>
    </row>
    <row r="8" ht="12.75">
      <c r="A8" s="28"/>
    </row>
    <row r="9" spans="1:5" ht="12.75">
      <c r="A9" t="s">
        <v>43</v>
      </c>
      <c r="B9" s="35">
        <v>83.1</v>
      </c>
      <c r="C9" s="35">
        <f>AVERAGE($B$9:$B$30)</f>
        <v>80.98636363636363</v>
      </c>
      <c r="D9" t="s">
        <v>5</v>
      </c>
      <c r="E9" s="5"/>
    </row>
    <row r="10" spans="1:5" ht="12.75">
      <c r="A10" t="s">
        <v>44</v>
      </c>
      <c r="B10" s="35">
        <v>80.4</v>
      </c>
      <c r="C10" s="35">
        <f aca="true" t="shared" si="0" ref="C10:C30">AVERAGE($B$9:$B$30)</f>
        <v>80.98636363636363</v>
      </c>
      <c r="D10" t="s">
        <v>6</v>
      </c>
      <c r="E10" s="5"/>
    </row>
    <row r="11" spans="1:5" ht="12.75">
      <c r="A11" t="s">
        <v>45</v>
      </c>
      <c r="B11" s="35">
        <v>80.6</v>
      </c>
      <c r="C11" s="35">
        <f t="shared" si="0"/>
        <v>80.98636363636363</v>
      </c>
      <c r="D11" t="s">
        <v>7</v>
      </c>
      <c r="E11" s="5"/>
    </row>
    <row r="12" spans="1:5" ht="12.75">
      <c r="A12" t="s">
        <v>46</v>
      </c>
      <c r="B12" s="35">
        <v>79.9</v>
      </c>
      <c r="C12" s="35">
        <f t="shared" si="0"/>
        <v>80.98636363636363</v>
      </c>
      <c r="D12" s="15" t="s">
        <v>8</v>
      </c>
      <c r="E12" s="5"/>
    </row>
    <row r="13" spans="1:5" ht="12.75">
      <c r="A13" t="s">
        <v>47</v>
      </c>
      <c r="B13" s="35">
        <v>78.3</v>
      </c>
      <c r="C13" s="35">
        <f t="shared" si="0"/>
        <v>80.98636363636363</v>
      </c>
      <c r="D13" t="s">
        <v>9</v>
      </c>
      <c r="E13" s="5"/>
    </row>
    <row r="14" spans="1:5" ht="12.75">
      <c r="A14" t="s">
        <v>48</v>
      </c>
      <c r="B14" s="35">
        <v>77.6</v>
      </c>
      <c r="C14" s="35">
        <f t="shared" si="0"/>
        <v>80.98636363636363</v>
      </c>
      <c r="D14" t="s">
        <v>10</v>
      </c>
      <c r="E14" s="5"/>
    </row>
    <row r="15" spans="1:5" ht="12.75">
      <c r="A15" t="s">
        <v>49</v>
      </c>
      <c r="B15" s="35">
        <v>79.2</v>
      </c>
      <c r="C15" s="35">
        <f t="shared" si="0"/>
        <v>80.98636363636363</v>
      </c>
      <c r="D15" t="s">
        <v>11</v>
      </c>
      <c r="E15" s="5"/>
    </row>
    <row r="16" spans="1:5" ht="12.75">
      <c r="A16" t="s">
        <v>50</v>
      </c>
      <c r="B16" s="35">
        <v>78.8</v>
      </c>
      <c r="C16" s="35">
        <f t="shared" si="0"/>
        <v>80.98636363636363</v>
      </c>
      <c r="D16" s="16" t="s">
        <v>12</v>
      </c>
      <c r="E16" s="5"/>
    </row>
    <row r="17" spans="1:5" ht="12.75">
      <c r="A17" t="s">
        <v>51</v>
      </c>
      <c r="B17" s="35">
        <v>79.6</v>
      </c>
      <c r="C17" s="35">
        <f t="shared" si="0"/>
        <v>80.98636363636363</v>
      </c>
      <c r="D17" s="17" t="s">
        <v>13</v>
      </c>
      <c r="E17" s="5"/>
    </row>
    <row r="18" spans="1:5" ht="12.75">
      <c r="A18" t="s">
        <v>52</v>
      </c>
      <c r="B18" s="35">
        <v>79.9</v>
      </c>
      <c r="C18" s="35">
        <f t="shared" si="0"/>
        <v>80.98636363636363</v>
      </c>
      <c r="D18" s="17" t="s">
        <v>14</v>
      </c>
      <c r="E18" s="5"/>
    </row>
    <row r="19" spans="1:5" ht="12.75">
      <c r="A19" t="s">
        <v>53</v>
      </c>
      <c r="B19" s="35">
        <v>79.2</v>
      </c>
      <c r="C19" s="35">
        <f t="shared" si="0"/>
        <v>80.98636363636363</v>
      </c>
      <c r="D19" s="17" t="s">
        <v>15</v>
      </c>
      <c r="E19" s="5"/>
    </row>
    <row r="20" spans="1:5" ht="12.75">
      <c r="A20" t="s">
        <v>54</v>
      </c>
      <c r="B20" s="35">
        <v>81.6</v>
      </c>
      <c r="C20" s="35">
        <f t="shared" si="0"/>
        <v>80.98636363636363</v>
      </c>
      <c r="D20" t="s">
        <v>16</v>
      </c>
      <c r="E20" s="5"/>
    </row>
    <row r="21" spans="1:5" ht="12.75">
      <c r="A21" t="s">
        <v>55</v>
      </c>
      <c r="B21" s="35">
        <v>80.3</v>
      </c>
      <c r="C21" s="35">
        <f t="shared" si="0"/>
        <v>80.98636363636363</v>
      </c>
      <c r="D21" s="17" t="s">
        <v>17</v>
      </c>
      <c r="E21" s="5"/>
    </row>
    <row r="22" spans="1:5" ht="12.75">
      <c r="A22" t="s">
        <v>56</v>
      </c>
      <c r="B22" s="35">
        <v>82.2</v>
      </c>
      <c r="C22" s="35">
        <f t="shared" si="0"/>
        <v>80.98636363636363</v>
      </c>
      <c r="D22" s="17" t="s">
        <v>18</v>
      </c>
      <c r="E22" s="5"/>
    </row>
    <row r="23" spans="1:5" ht="12.75">
      <c r="A23" t="s">
        <v>57</v>
      </c>
      <c r="B23" s="35">
        <v>80</v>
      </c>
      <c r="C23" s="35">
        <f t="shared" si="0"/>
        <v>80.98636363636363</v>
      </c>
      <c r="D23" s="17" t="s">
        <v>19</v>
      </c>
      <c r="E23" s="5"/>
    </row>
    <row r="24" spans="1:5" ht="12.75">
      <c r="A24" t="s">
        <v>58</v>
      </c>
      <c r="B24" s="35">
        <v>80.5</v>
      </c>
      <c r="C24" s="35">
        <f t="shared" si="0"/>
        <v>80.98636363636363</v>
      </c>
      <c r="D24" t="s">
        <v>20</v>
      </c>
      <c r="E24" s="5"/>
    </row>
    <row r="25" spans="1:5" ht="12.75">
      <c r="A25" s="10" t="s">
        <v>59</v>
      </c>
      <c r="B25" s="35">
        <v>82.2</v>
      </c>
      <c r="C25" s="35">
        <f t="shared" si="0"/>
        <v>80.98636363636363</v>
      </c>
      <c r="D25" t="s">
        <v>21</v>
      </c>
      <c r="E25" s="5"/>
    </row>
    <row r="26" spans="1:5" ht="12.75">
      <c r="A26" t="s">
        <v>95</v>
      </c>
      <c r="B26" s="35">
        <v>83.7</v>
      </c>
      <c r="C26" s="35">
        <f t="shared" si="0"/>
        <v>80.98636363636363</v>
      </c>
      <c r="D26" t="s">
        <v>22</v>
      </c>
      <c r="E26" s="5"/>
    </row>
    <row r="27" spans="1:5" ht="12.75">
      <c r="A27" s="10" t="s">
        <v>111</v>
      </c>
      <c r="B27" s="35">
        <v>82</v>
      </c>
      <c r="C27" s="35">
        <f t="shared" si="0"/>
        <v>80.98636363636363</v>
      </c>
      <c r="D27" t="s">
        <v>23</v>
      </c>
      <c r="E27" s="5"/>
    </row>
    <row r="28" spans="1:5" ht="12.75">
      <c r="A28" t="s">
        <v>112</v>
      </c>
      <c r="B28" s="35">
        <v>84</v>
      </c>
      <c r="C28" s="35">
        <f t="shared" si="0"/>
        <v>80.98636363636363</v>
      </c>
      <c r="D28" t="s">
        <v>113</v>
      </c>
      <c r="E28" s="5"/>
    </row>
    <row r="29" spans="1:5" ht="12.75">
      <c r="A29" t="s">
        <v>236</v>
      </c>
      <c r="B29" s="35">
        <v>84</v>
      </c>
      <c r="C29" s="35">
        <f t="shared" si="0"/>
        <v>80.98636363636363</v>
      </c>
      <c r="D29" t="s">
        <v>235</v>
      </c>
      <c r="E29" s="5"/>
    </row>
    <row r="30" spans="1:5" ht="12.75">
      <c r="A30" t="s">
        <v>239</v>
      </c>
      <c r="B30" s="35">
        <v>84.6</v>
      </c>
      <c r="C30" s="35">
        <f t="shared" si="0"/>
        <v>80.98636363636363</v>
      </c>
      <c r="D30" t="s">
        <v>240</v>
      </c>
      <c r="E30" s="5"/>
    </row>
    <row r="31" spans="1:5" ht="12.75">
      <c r="A31" s="29"/>
      <c r="E31" s="5"/>
    </row>
    <row r="32" spans="1:5" ht="12.75">
      <c r="A32" s="29"/>
      <c r="E32" s="5"/>
    </row>
    <row r="33" spans="1:5" ht="12.75">
      <c r="A33" s="29"/>
      <c r="E33" s="5"/>
    </row>
    <row r="34" spans="1:5" ht="12.75">
      <c r="A34" s="29"/>
      <c r="E34" s="5"/>
    </row>
    <row r="35" spans="1:5" ht="12.75">
      <c r="A35" s="29"/>
      <c r="E35" s="5"/>
    </row>
    <row r="36" spans="1:5" ht="12.75">
      <c r="A36" s="29"/>
      <c r="E36" s="5"/>
    </row>
    <row r="37" spans="1:5" ht="12.75">
      <c r="A37" s="29"/>
      <c r="E37" s="5"/>
    </row>
    <row r="38" spans="1:5" ht="12.75">
      <c r="A38" s="29"/>
      <c r="E38" s="5"/>
    </row>
    <row r="39" spans="1:5" ht="12.75">
      <c r="A39" s="29"/>
      <c r="E39" s="5"/>
    </row>
    <row r="40" spans="1:5" ht="12.75">
      <c r="A40" s="29"/>
      <c r="E40" s="5"/>
    </row>
    <row r="41" spans="1:5" ht="12.75">
      <c r="A41" s="29"/>
      <c r="E41" s="5"/>
    </row>
    <row r="42" spans="1:5" ht="12.75">
      <c r="A42" s="29"/>
      <c r="E42" s="5"/>
    </row>
    <row r="43" spans="1:5" ht="12.75">
      <c r="A43" s="29"/>
      <c r="E43" s="5"/>
    </row>
    <row r="44" spans="1:5" ht="12.75">
      <c r="A44" s="29"/>
      <c r="E44" s="5"/>
    </row>
    <row r="45" spans="1:5" ht="12.75">
      <c r="A45" s="29"/>
      <c r="E45" s="5"/>
    </row>
    <row r="46" spans="1:5" ht="12.75">
      <c r="A46" s="29"/>
      <c r="E46" s="5"/>
    </row>
    <row r="47" spans="1:5" ht="12.75">
      <c r="A47" s="29"/>
      <c r="E47" s="5"/>
    </row>
    <row r="48" spans="1:5" ht="12.75">
      <c r="A48" s="29"/>
      <c r="E48" s="5"/>
    </row>
    <row r="49" spans="1:5" ht="12.75">
      <c r="A49" s="29"/>
      <c r="E49" s="5"/>
    </row>
    <row r="50" spans="1:5" ht="12.75">
      <c r="A50" s="29"/>
      <c r="E50" s="5"/>
    </row>
    <row r="51" spans="1:5" ht="12.75">
      <c r="A51" s="29"/>
      <c r="E51" s="5"/>
    </row>
    <row r="52" spans="1:5" ht="12.75">
      <c r="A52" s="29"/>
      <c r="E52" s="5"/>
    </row>
    <row r="53" spans="1:5" ht="12.75">
      <c r="A53" s="29"/>
      <c r="E53" s="5"/>
    </row>
    <row r="54" spans="1:5" ht="12.75">
      <c r="A54" s="29"/>
      <c r="E54" s="5"/>
    </row>
    <row r="55" spans="1:5" ht="12.75">
      <c r="A55" s="29"/>
      <c r="E55" s="5"/>
    </row>
    <row r="56" spans="1:5" ht="12.75">
      <c r="A56" s="29"/>
      <c r="E56" s="5"/>
    </row>
    <row r="57" spans="1:5" ht="12.75">
      <c r="A57" s="29"/>
      <c r="E57" s="5"/>
    </row>
    <row r="58" spans="1:5" ht="12.75">
      <c r="A58" s="29"/>
      <c r="E58" s="5"/>
    </row>
    <row r="59" spans="1:5" ht="12.75">
      <c r="A59" s="29"/>
      <c r="E59" s="5"/>
    </row>
    <row r="60" spans="1:5" ht="12.75">
      <c r="A60" s="29"/>
      <c r="E60" s="5"/>
    </row>
    <row r="61" spans="1:5" ht="12.75">
      <c r="A61" s="29"/>
      <c r="E61" s="5"/>
    </row>
    <row r="62" spans="1:5" ht="12.75">
      <c r="A62" s="29"/>
      <c r="E62" s="5"/>
    </row>
    <row r="63" spans="1:5" ht="12.75">
      <c r="A63" s="29"/>
      <c r="E63" s="5"/>
    </row>
    <row r="64" spans="1:5" ht="12.75">
      <c r="A64" s="29"/>
      <c r="E64" s="5"/>
    </row>
    <row r="65" spans="1:5" ht="12.75">
      <c r="A65" s="29"/>
      <c r="E65" s="5"/>
    </row>
    <row r="66" spans="1:5" ht="12.75">
      <c r="A66" s="29"/>
      <c r="E66" s="5"/>
    </row>
    <row r="67" spans="1:5" ht="12.75">
      <c r="A67" s="29"/>
      <c r="E67" s="5"/>
    </row>
    <row r="68" spans="1:5" ht="12.75">
      <c r="A68" s="29"/>
      <c r="E68" s="5"/>
    </row>
    <row r="69" spans="1:5" ht="12.75">
      <c r="A69" s="29"/>
      <c r="E69" s="5"/>
    </row>
    <row r="70" spans="1:5" ht="12.75">
      <c r="A70" s="29"/>
      <c r="E70" s="5"/>
    </row>
    <row r="71" spans="1:5" ht="12.75">
      <c r="A71" s="29"/>
      <c r="E71" s="5"/>
    </row>
    <row r="72" spans="1:5" ht="12.75">
      <c r="A72" s="29"/>
      <c r="E72" s="5"/>
    </row>
    <row r="73" spans="1:5" ht="12.75">
      <c r="A73" s="29"/>
      <c r="E73" s="5"/>
    </row>
    <row r="74" spans="1:5" ht="12.75">
      <c r="A74" s="29"/>
      <c r="E74" s="5"/>
    </row>
    <row r="75" spans="1:5" ht="12.75">
      <c r="A75" s="29"/>
      <c r="E75" s="5"/>
    </row>
    <row r="76" spans="1:5" ht="12.75">
      <c r="A76" s="29"/>
      <c r="E76" s="5"/>
    </row>
    <row r="77" spans="1:5" ht="12.75">
      <c r="A77" s="29"/>
      <c r="E77" s="5"/>
    </row>
    <row r="78" ht="12.75">
      <c r="E78" s="5" t="s">
        <v>94</v>
      </c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6" max="6" width="10.7109375" style="0" bestFit="1" customWidth="1"/>
  </cols>
  <sheetData>
    <row r="1" spans="1:4" ht="15">
      <c r="A1" s="7"/>
      <c r="B1" s="7"/>
      <c r="C1" s="7"/>
      <c r="D1" s="7"/>
    </row>
    <row r="2" spans="1:4" ht="15">
      <c r="A2" s="7"/>
      <c r="B2" s="7"/>
      <c r="C2" s="7"/>
      <c r="D2" s="7"/>
    </row>
    <row r="3" spans="1:4" ht="15">
      <c r="A3" s="98" t="s">
        <v>37</v>
      </c>
      <c r="B3" t="s">
        <v>123</v>
      </c>
      <c r="D3" s="7"/>
    </row>
    <row r="4" spans="1:4" ht="15">
      <c r="A4" s="98"/>
      <c r="B4" t="s">
        <v>100</v>
      </c>
      <c r="D4" s="7"/>
    </row>
    <row r="5" spans="1:4" ht="15">
      <c r="A5" s="11"/>
      <c r="B5" t="s">
        <v>60</v>
      </c>
      <c r="C5" t="s">
        <v>60</v>
      </c>
      <c r="D5" s="7"/>
    </row>
    <row r="6" spans="1:4" ht="15">
      <c r="A6" s="7"/>
      <c r="B6" t="s">
        <v>61</v>
      </c>
      <c r="C6" t="s">
        <v>61</v>
      </c>
      <c r="D6" s="7"/>
    </row>
    <row r="7" spans="1:4" ht="15">
      <c r="A7" s="7"/>
      <c r="B7" t="s">
        <v>102</v>
      </c>
      <c r="C7" t="s">
        <v>101</v>
      </c>
      <c r="D7" s="7"/>
    </row>
    <row r="8" spans="1:4" ht="15">
      <c r="A8" s="7"/>
      <c r="B8" t="s">
        <v>76</v>
      </c>
      <c r="C8" t="s">
        <v>75</v>
      </c>
      <c r="D8" s="7"/>
    </row>
    <row r="9" spans="1:6" ht="12.75">
      <c r="A9" t="s">
        <v>42</v>
      </c>
      <c r="B9" s="1">
        <v>3.3913450187548477</v>
      </c>
      <c r="C9" s="1">
        <v>4.060400999999999</v>
      </c>
      <c r="D9" s="12" t="s">
        <v>4</v>
      </c>
      <c r="E9" s="1"/>
      <c r="F9" s="27"/>
    </row>
    <row r="10" spans="1:6" ht="12.75">
      <c r="A10" t="s">
        <v>43</v>
      </c>
      <c r="B10" s="1">
        <v>5.690933628056655</v>
      </c>
      <c r="C10" s="1">
        <v>8.243216000000004</v>
      </c>
      <c r="D10" t="s">
        <v>5</v>
      </c>
      <c r="E10" s="1"/>
      <c r="F10" s="27"/>
    </row>
    <row r="11" spans="1:6" ht="12.75">
      <c r="A11" t="s">
        <v>44</v>
      </c>
      <c r="B11" s="1">
        <v>10.848630778001251</v>
      </c>
      <c r="C11" s="1">
        <v>5.718701441600032</v>
      </c>
      <c r="D11" t="s">
        <v>6</v>
      </c>
      <c r="E11" s="1"/>
      <c r="F11" s="27"/>
    </row>
    <row r="12" spans="1:6" ht="12.75">
      <c r="A12" t="s">
        <v>45</v>
      </c>
      <c r="B12" s="1">
        <v>7.986589104139185</v>
      </c>
      <c r="C12" s="1">
        <v>9.951162777600004</v>
      </c>
      <c r="D12" t="s">
        <v>7</v>
      </c>
      <c r="E12" s="1"/>
      <c r="F12" s="27"/>
    </row>
    <row r="13" spans="1:6" ht="12.75">
      <c r="A13" t="s">
        <v>46</v>
      </c>
      <c r="B13" s="1">
        <v>13.943394703584715</v>
      </c>
      <c r="C13" s="1">
        <v>16.985856000000027</v>
      </c>
      <c r="D13" s="15" t="s">
        <v>8</v>
      </c>
      <c r="E13" s="1"/>
      <c r="F13" s="27"/>
    </row>
    <row r="14" spans="1:6" ht="12.75">
      <c r="A14" t="s">
        <v>47</v>
      </c>
      <c r="B14" s="1">
        <v>10.957792485067785</v>
      </c>
      <c r="C14" s="1">
        <v>9.0946826256</v>
      </c>
      <c r="D14" t="s">
        <v>9</v>
      </c>
      <c r="E14" s="1"/>
      <c r="F14" s="27"/>
    </row>
    <row r="15" spans="1:6" ht="12.75">
      <c r="A15" t="s">
        <v>48</v>
      </c>
      <c r="B15" s="1">
        <v>4.404539663599621</v>
      </c>
      <c r="C15" s="1">
        <v>10.3812890625</v>
      </c>
      <c r="D15" t="s">
        <v>10</v>
      </c>
      <c r="E15" s="1"/>
      <c r="F15" s="27"/>
    </row>
    <row r="16" spans="1:6" ht="12.75">
      <c r="A16" t="s">
        <v>49</v>
      </c>
      <c r="B16" s="1">
        <v>9.109749482923803</v>
      </c>
      <c r="C16" s="1">
        <v>11.679242265599996</v>
      </c>
      <c r="D16" t="s">
        <v>11</v>
      </c>
      <c r="E16" s="1"/>
      <c r="F16" s="27"/>
    </row>
    <row r="17" spans="1:6" ht="12.75">
      <c r="A17" t="s">
        <v>50</v>
      </c>
      <c r="B17" s="1">
        <v>12.203531083232065</v>
      </c>
      <c r="C17" s="1">
        <v>9.522294784099955</v>
      </c>
      <c r="D17" s="16" t="s">
        <v>12</v>
      </c>
      <c r="E17" s="1"/>
      <c r="F17" s="27"/>
    </row>
    <row r="18" spans="1:6" ht="12.75">
      <c r="A18" t="s">
        <v>51</v>
      </c>
      <c r="B18" s="1">
        <v>1.8840999032337038</v>
      </c>
      <c r="C18" s="1">
        <v>4.8870932736000015</v>
      </c>
      <c r="D18" s="17" t="s">
        <v>13</v>
      </c>
      <c r="E18" s="1"/>
      <c r="F18" s="27"/>
    </row>
    <row r="19" spans="1:6" ht="12.75">
      <c r="A19" t="s">
        <v>52</v>
      </c>
      <c r="B19" s="1">
        <v>11.287684140379312</v>
      </c>
      <c r="C19" s="1">
        <v>7.396743297600011</v>
      </c>
      <c r="D19" s="17" t="s">
        <v>14</v>
      </c>
      <c r="E19" s="1"/>
      <c r="F19" s="27"/>
    </row>
    <row r="20" spans="1:6" ht="12.75">
      <c r="A20" t="s">
        <v>53</v>
      </c>
      <c r="B20" s="1">
        <v>6.881283637246739</v>
      </c>
      <c r="C20" s="1">
        <v>4.060400999999999</v>
      </c>
      <c r="D20" s="17" t="s">
        <v>15</v>
      </c>
      <c r="E20" s="1"/>
      <c r="F20" s="27"/>
    </row>
    <row r="21" spans="1:6" ht="12.75">
      <c r="A21" t="s">
        <v>54</v>
      </c>
      <c r="B21" s="1">
        <v>2.831147900041003</v>
      </c>
      <c r="C21" s="1">
        <v>2.421686529599995</v>
      </c>
      <c r="D21" t="s">
        <v>16</v>
      </c>
      <c r="E21" s="1"/>
      <c r="F21" s="27"/>
    </row>
    <row r="22" spans="1:6" ht="12.75">
      <c r="A22" t="s">
        <v>55</v>
      </c>
      <c r="B22" s="1">
        <v>6.461748951731266</v>
      </c>
      <c r="C22" s="1">
        <v>4.060400999999999</v>
      </c>
      <c r="D22" s="17" t="s">
        <v>17</v>
      </c>
      <c r="E22" s="1"/>
      <c r="F22" s="27"/>
    </row>
    <row r="23" spans="1:6" ht="12.75">
      <c r="A23" t="s">
        <v>56</v>
      </c>
      <c r="B23" s="1">
        <v>2.0905102881600754</v>
      </c>
      <c r="C23" s="1">
        <v>2.015050062499938</v>
      </c>
      <c r="D23" s="17" t="s">
        <v>18</v>
      </c>
      <c r="E23" s="1"/>
      <c r="F23" s="27"/>
    </row>
    <row r="24" spans="1:6" ht="12.75">
      <c r="A24" t="s">
        <v>57</v>
      </c>
      <c r="B24" s="1">
        <v>2.562954449782012</v>
      </c>
      <c r="C24" s="1">
        <v>0.8024032015999865</v>
      </c>
      <c r="D24" s="17" t="s">
        <v>19</v>
      </c>
      <c r="E24" s="1"/>
      <c r="F24" s="27"/>
    </row>
    <row r="25" spans="1:6" ht="12.75">
      <c r="A25" t="s">
        <v>58</v>
      </c>
      <c r="B25" s="1">
        <v>3.7815446647312</v>
      </c>
      <c r="C25" s="1">
        <v>0</v>
      </c>
      <c r="D25" t="s">
        <v>20</v>
      </c>
      <c r="E25" s="1"/>
      <c r="F25" s="27"/>
    </row>
    <row r="26" spans="1:6" ht="12.75">
      <c r="A26" t="s">
        <v>59</v>
      </c>
      <c r="B26" s="1">
        <v>9.391033620830953</v>
      </c>
      <c r="C26" s="1">
        <v>3.648892256100055</v>
      </c>
      <c r="D26" t="s">
        <v>21</v>
      </c>
      <c r="E26" s="1"/>
      <c r="F26" s="27"/>
    </row>
    <row r="27" spans="1:5" ht="12.75">
      <c r="A27" t="s">
        <v>95</v>
      </c>
      <c r="B27" s="1">
        <v>4.3431605934959805</v>
      </c>
      <c r="C27" s="1">
        <v>2.015050062499938</v>
      </c>
      <c r="D27" t="s">
        <v>22</v>
      </c>
      <c r="E27" s="1"/>
    </row>
    <row r="28" spans="1:5" ht="12.75">
      <c r="A28" t="s">
        <v>111</v>
      </c>
      <c r="B28" s="1">
        <v>6.279830883118208</v>
      </c>
      <c r="C28" s="1">
        <v>2.015050062499938</v>
      </c>
      <c r="D28" t="s">
        <v>23</v>
      </c>
      <c r="E28" s="1"/>
    </row>
    <row r="29" spans="1:5" ht="12.75">
      <c r="A29" t="s">
        <v>112</v>
      </c>
      <c r="B29" s="1">
        <v>5.701708281314424</v>
      </c>
      <c r="C29" s="1">
        <v>2.82953744010004</v>
      </c>
      <c r="D29" t="s">
        <v>113</v>
      </c>
      <c r="E29" s="1"/>
    </row>
    <row r="30" spans="1:5" ht="12.75">
      <c r="A30" t="s">
        <v>236</v>
      </c>
      <c r="B30" s="1">
        <v>2.4225567793911864</v>
      </c>
      <c r="C30" s="1">
        <v>2.421686529599995</v>
      </c>
      <c r="D30" t="s">
        <v>235</v>
      </c>
      <c r="E30" s="1"/>
    </row>
    <row r="31" spans="1:4" ht="12.75">
      <c r="A31" t="s">
        <v>239</v>
      </c>
      <c r="B31" s="1">
        <v>3.625380552409979</v>
      </c>
      <c r="D31" t="s">
        <v>240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4" ht="15">
      <c r="A1" s="7"/>
      <c r="B1" s="7"/>
      <c r="C1" s="7"/>
      <c r="D1" s="7"/>
    </row>
    <row r="2" spans="1:4" ht="15">
      <c r="A2" s="7"/>
      <c r="B2" s="7"/>
      <c r="C2" s="7"/>
      <c r="D2" s="7"/>
    </row>
    <row r="3" spans="1:4" ht="15">
      <c r="A3" s="98" t="s">
        <v>37</v>
      </c>
      <c r="B3" t="s">
        <v>124</v>
      </c>
      <c r="D3" s="7"/>
    </row>
    <row r="4" spans="1:4" ht="15">
      <c r="A4" s="98"/>
      <c r="B4" t="s">
        <v>125</v>
      </c>
      <c r="D4" s="7"/>
    </row>
    <row r="5" spans="1:4" ht="15">
      <c r="A5" s="11"/>
      <c r="B5" t="s">
        <v>60</v>
      </c>
      <c r="C5" t="s">
        <v>60</v>
      </c>
      <c r="D5" s="7"/>
    </row>
    <row r="6" spans="1:4" ht="15">
      <c r="A6" s="7"/>
      <c r="B6" t="s">
        <v>61</v>
      </c>
      <c r="C6" t="s">
        <v>61</v>
      </c>
      <c r="D6" s="7"/>
    </row>
    <row r="7" spans="2:4" ht="12.75">
      <c r="B7" t="s">
        <v>187</v>
      </c>
      <c r="C7" t="s">
        <v>186</v>
      </c>
      <c r="D7" t="s">
        <v>185</v>
      </c>
    </row>
    <row r="8" spans="2:4" ht="12.75">
      <c r="B8" t="s">
        <v>182</v>
      </c>
      <c r="C8" t="s">
        <v>183</v>
      </c>
      <c r="D8" t="s">
        <v>184</v>
      </c>
    </row>
    <row r="9" spans="1:5" ht="12.75">
      <c r="A9" s="27">
        <v>34700</v>
      </c>
      <c r="B9" s="25">
        <v>82.62660177919962</v>
      </c>
      <c r="C9" s="3">
        <v>14.4495684174226</v>
      </c>
      <c r="D9" s="1">
        <v>7.719648073120863</v>
      </c>
      <c r="E9" s="1">
        <f>SUM(B9:D9)</f>
        <v>104.79581826974308</v>
      </c>
    </row>
    <row r="10" spans="1:5" ht="12.75">
      <c r="A10" s="27">
        <v>35065</v>
      </c>
      <c r="B10" s="25">
        <v>79.63240863438962</v>
      </c>
      <c r="C10" s="3">
        <v>15.176708581362114</v>
      </c>
      <c r="D10" s="1">
        <v>7.663113455662769</v>
      </c>
      <c r="E10" s="1">
        <f aca="true" t="shared" si="0" ref="E10:E20">SUM(B10:D10)</f>
        <v>102.47223067141451</v>
      </c>
    </row>
    <row r="11" spans="1:5" ht="12.75">
      <c r="A11" s="27">
        <v>35431</v>
      </c>
      <c r="B11" s="25">
        <v>80.11539011041032</v>
      </c>
      <c r="C11" s="3">
        <v>13.699275215243672</v>
      </c>
      <c r="D11" s="1">
        <v>8.460086784351532</v>
      </c>
      <c r="E11" s="1">
        <f t="shared" si="0"/>
        <v>102.27475211000552</v>
      </c>
    </row>
    <row r="12" spans="1:5" ht="12.75">
      <c r="A12" s="27">
        <v>35796</v>
      </c>
      <c r="B12" s="25">
        <v>80.55045028869482</v>
      </c>
      <c r="C12" s="3">
        <v>15.114672481255939</v>
      </c>
      <c r="D12" s="1">
        <v>7.77409972555578</v>
      </c>
      <c r="E12" s="1">
        <f t="shared" si="0"/>
        <v>103.43922249550654</v>
      </c>
    </row>
    <row r="13" spans="1:5" ht="12.75">
      <c r="A13" s="27">
        <v>36161</v>
      </c>
      <c r="B13" s="25">
        <v>84.33781571785119</v>
      </c>
      <c r="C13" s="3">
        <v>11.315488145267674</v>
      </c>
      <c r="D13" s="1">
        <v>7.621199855230812</v>
      </c>
      <c r="E13" s="1">
        <f t="shared" si="0"/>
        <v>103.27450371834968</v>
      </c>
    </row>
    <row r="14" spans="1:5" ht="12.75">
      <c r="A14" s="27">
        <v>36526</v>
      </c>
      <c r="B14" s="25">
        <v>85.16887034810217</v>
      </c>
      <c r="C14" s="3">
        <v>9.679733469933568</v>
      </c>
      <c r="D14" s="1">
        <v>7.469423311255505</v>
      </c>
      <c r="E14" s="1">
        <f t="shared" si="0"/>
        <v>102.31802712929125</v>
      </c>
    </row>
    <row r="15" spans="1:5" ht="12.75">
      <c r="A15" s="27">
        <v>36892</v>
      </c>
      <c r="B15" s="25">
        <v>84.72134204892413</v>
      </c>
      <c r="C15" s="3">
        <v>8.66623639062345</v>
      </c>
      <c r="D15" s="1">
        <v>8.28143738210084</v>
      </c>
      <c r="E15" s="1">
        <f t="shared" si="0"/>
        <v>101.66901582164843</v>
      </c>
    </row>
    <row r="16" spans="1:5" ht="12.75">
      <c r="A16" s="27">
        <v>37257</v>
      </c>
      <c r="B16" s="25">
        <v>87.19572050965729</v>
      </c>
      <c r="C16" s="3">
        <v>4.449598877053562</v>
      </c>
      <c r="D16" s="1">
        <v>8.795708690035859</v>
      </c>
      <c r="E16" s="1">
        <f t="shared" si="0"/>
        <v>100.4410280767467</v>
      </c>
    </row>
    <row r="17" spans="1:5" ht="12.75">
      <c r="A17" s="27">
        <v>37622</v>
      </c>
      <c r="B17" s="25">
        <v>90.238968184264</v>
      </c>
      <c r="C17" s="3">
        <v>0.34146606024938275</v>
      </c>
      <c r="D17" s="1">
        <v>9.05005631935427</v>
      </c>
      <c r="E17" s="1">
        <f t="shared" si="0"/>
        <v>99.63049056386765</v>
      </c>
    </row>
    <row r="18" spans="1:5" ht="12.75">
      <c r="A18" s="27">
        <v>37987</v>
      </c>
      <c r="B18" s="25">
        <v>87.2345108150717</v>
      </c>
      <c r="C18" s="3">
        <v>3.96230737461604</v>
      </c>
      <c r="D18" s="1">
        <v>9.796649067567797</v>
      </c>
      <c r="E18" s="1">
        <f t="shared" si="0"/>
        <v>100.99346725725555</v>
      </c>
    </row>
    <row r="19" spans="1:5" ht="12.75">
      <c r="A19" s="27">
        <v>38353</v>
      </c>
      <c r="B19" s="25">
        <v>85.29382731388846</v>
      </c>
      <c r="C19" s="3">
        <v>6.721028723999174</v>
      </c>
      <c r="D19" s="1">
        <v>8.933210913975726</v>
      </c>
      <c r="E19" s="1">
        <f t="shared" si="0"/>
        <v>100.94806695186335</v>
      </c>
    </row>
    <row r="20" spans="1:5" ht="12.75">
      <c r="A20" s="27">
        <v>38718</v>
      </c>
      <c r="B20" s="25">
        <v>85.36271325728859</v>
      </c>
      <c r="C20" s="3">
        <v>5.8852007118841865</v>
      </c>
      <c r="D20" s="1">
        <v>8.187473407213796</v>
      </c>
      <c r="E20" s="1">
        <f t="shared" si="0"/>
        <v>99.43538737638657</v>
      </c>
    </row>
    <row r="21" spans="1:5" ht="12.75">
      <c r="A21" s="27"/>
      <c r="B21" s="25"/>
      <c r="C21" s="3"/>
      <c r="D21" s="1"/>
      <c r="E21" s="1"/>
    </row>
    <row r="22" spans="1:5" ht="12.75">
      <c r="A22" s="27"/>
      <c r="B22" s="1"/>
      <c r="C22" s="3"/>
      <c r="D22" s="1"/>
      <c r="E22" s="1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5" ht="15">
      <c r="A1" s="7"/>
      <c r="B1" s="7"/>
      <c r="C1" s="7"/>
      <c r="D1" s="7"/>
      <c r="E1" s="7"/>
    </row>
    <row r="2" spans="1:5" ht="15">
      <c r="A2" s="7"/>
      <c r="B2" s="7"/>
      <c r="C2" s="7"/>
      <c r="D2" s="7"/>
      <c r="E2" s="7"/>
    </row>
    <row r="3" spans="1:5" ht="15.75">
      <c r="A3" s="98" t="s">
        <v>37</v>
      </c>
      <c r="B3" s="30" t="s">
        <v>103</v>
      </c>
      <c r="E3" s="7"/>
    </row>
    <row r="4" spans="1:5" ht="15.75">
      <c r="A4" s="98"/>
      <c r="B4" s="30" t="s">
        <v>104</v>
      </c>
      <c r="E4" s="7"/>
    </row>
    <row r="5" spans="1:5" ht="15">
      <c r="A5" s="11"/>
      <c r="B5" t="s">
        <v>105</v>
      </c>
      <c r="E5" s="7"/>
    </row>
    <row r="6" spans="1:5" ht="15">
      <c r="A6" s="7"/>
      <c r="B6" s="31" t="s">
        <v>107</v>
      </c>
      <c r="C6" s="31" t="s">
        <v>280</v>
      </c>
      <c r="D6" t="s">
        <v>188</v>
      </c>
      <c r="E6" s="7"/>
    </row>
    <row r="7" spans="1:5" ht="15">
      <c r="A7" s="7"/>
      <c r="B7" t="s">
        <v>106</v>
      </c>
      <c r="C7" t="s">
        <v>279</v>
      </c>
      <c r="D7" t="s">
        <v>189</v>
      </c>
      <c r="E7" s="7"/>
    </row>
    <row r="8" spans="1:6" ht="12.75">
      <c r="A8" t="s">
        <v>38</v>
      </c>
      <c r="B8" s="1">
        <v>-1.0176374268789299</v>
      </c>
      <c r="C8" s="1">
        <v>11.166895231843114</v>
      </c>
      <c r="D8" s="1">
        <v>-3.060385742227197</v>
      </c>
      <c r="E8" s="12" t="s">
        <v>0</v>
      </c>
      <c r="F8" s="1"/>
    </row>
    <row r="9" spans="1:6" ht="12.75">
      <c r="A9" t="s">
        <v>39</v>
      </c>
      <c r="B9" s="1">
        <v>-3.504460397100521</v>
      </c>
      <c r="C9" s="1">
        <v>13.037358294951147</v>
      </c>
      <c r="D9" s="1">
        <v>-0.083802981334685</v>
      </c>
      <c r="E9" s="12" t="s">
        <v>1</v>
      </c>
      <c r="F9" s="1"/>
    </row>
    <row r="10" spans="1:6" ht="12.75">
      <c r="A10" t="s">
        <v>40</v>
      </c>
      <c r="B10" s="1">
        <v>13.196307974154925</v>
      </c>
      <c r="C10" s="1">
        <v>9.894708539092912</v>
      </c>
      <c r="D10" s="1">
        <v>8.114238886763019</v>
      </c>
      <c r="E10" s="12" t="s">
        <v>2</v>
      </c>
      <c r="F10" s="1"/>
    </row>
    <row r="11" spans="1:6" ht="12.75">
      <c r="A11" t="s">
        <v>41</v>
      </c>
      <c r="B11" s="1">
        <v>15.458463491096737</v>
      </c>
      <c r="C11" s="1">
        <v>3.2640312181132316</v>
      </c>
      <c r="D11" s="1">
        <v>15.503718140079556</v>
      </c>
      <c r="E11" s="12" t="s">
        <v>3</v>
      </c>
      <c r="F11" s="1"/>
    </row>
    <row r="12" spans="1:6" ht="12.75">
      <c r="A12" t="s">
        <v>42</v>
      </c>
      <c r="B12" s="1">
        <v>16.33680978305706</v>
      </c>
      <c r="C12" s="1">
        <v>-0.5664655161285879</v>
      </c>
      <c r="D12" s="1">
        <v>29.90148728985207</v>
      </c>
      <c r="E12" s="12" t="s">
        <v>4</v>
      </c>
      <c r="F12" s="1"/>
    </row>
    <row r="13" spans="1:6" ht="12.75">
      <c r="A13" t="s">
        <v>43</v>
      </c>
      <c r="B13" s="1">
        <v>5.472333821569407</v>
      </c>
      <c r="C13" s="1">
        <v>-1.7223600010652973</v>
      </c>
      <c r="D13" s="1">
        <v>23.522013451628226</v>
      </c>
      <c r="E13" t="s">
        <v>5</v>
      </c>
      <c r="F13" s="1"/>
    </row>
    <row r="14" spans="1:6" ht="12.75">
      <c r="A14" t="s">
        <v>44</v>
      </c>
      <c r="B14" s="1">
        <v>3.1994346075920057</v>
      </c>
      <c r="C14" s="1">
        <v>1.1789617879049814</v>
      </c>
      <c r="D14" s="1">
        <v>8.969262583701692</v>
      </c>
      <c r="E14" t="s">
        <v>6</v>
      </c>
      <c r="F14" s="1"/>
    </row>
    <row r="15" spans="1:6" ht="12.75">
      <c r="A15" t="s">
        <v>45</v>
      </c>
      <c r="B15" s="1">
        <v>5.194205085380635</v>
      </c>
      <c r="C15" s="1">
        <v>0.8507456905157511</v>
      </c>
      <c r="D15" s="1">
        <v>3.7431098779388208</v>
      </c>
      <c r="E15" t="s">
        <v>7</v>
      </c>
      <c r="F15" s="1"/>
    </row>
    <row r="16" spans="1:6" ht="12.75">
      <c r="A16" t="s">
        <v>46</v>
      </c>
      <c r="B16" s="1">
        <v>3.3102977329544387</v>
      </c>
      <c r="C16" s="1">
        <v>1.5580563533295806</v>
      </c>
      <c r="D16" s="1">
        <v>-4.342612990814246</v>
      </c>
      <c r="E16" s="15" t="s">
        <v>8</v>
      </c>
      <c r="F16" s="1"/>
    </row>
    <row r="17" spans="1:6" ht="12.75">
      <c r="A17" t="s">
        <v>47</v>
      </c>
      <c r="B17" s="1">
        <v>1.847676055910706</v>
      </c>
      <c r="C17" s="1">
        <v>0.6533712739524494</v>
      </c>
      <c r="D17" s="1">
        <v>-6.55162620369363</v>
      </c>
      <c r="E17" t="s">
        <v>9</v>
      </c>
      <c r="F17" s="1"/>
    </row>
    <row r="18" spans="1:6" ht="12.75">
      <c r="A18" t="s">
        <v>48</v>
      </c>
      <c r="B18" s="1">
        <v>1.1810325286187247</v>
      </c>
      <c r="C18" s="1">
        <v>0.4017274182031798</v>
      </c>
      <c r="D18" s="1">
        <v>0.7478033703811349</v>
      </c>
      <c r="E18" t="s">
        <v>10</v>
      </c>
      <c r="F18" s="1"/>
    </row>
    <row r="19" spans="1:6" ht="12.75">
      <c r="A19" t="s">
        <v>49</v>
      </c>
      <c r="B19" s="1">
        <v>-0.4419372819596011</v>
      </c>
      <c r="C19" s="1">
        <v>5.0388933761965875</v>
      </c>
      <c r="D19" s="1">
        <v>0.21274414635671235</v>
      </c>
      <c r="E19" t="s">
        <v>11</v>
      </c>
      <c r="F19" s="1"/>
    </row>
    <row r="20" spans="1:6" ht="12.75">
      <c r="A20" t="s">
        <v>50</v>
      </c>
      <c r="B20" s="1">
        <v>3.0324336689987157</v>
      </c>
      <c r="C20" s="1">
        <v>4.586635323491677</v>
      </c>
      <c r="D20" s="1">
        <v>3.8426461535836864</v>
      </c>
      <c r="E20" s="16" t="s">
        <v>12</v>
      </c>
      <c r="F20" s="1"/>
    </row>
    <row r="21" spans="1:6" ht="12.75">
      <c r="A21" t="s">
        <v>51</v>
      </c>
      <c r="B21" s="1">
        <v>4.496637615044459</v>
      </c>
      <c r="C21" s="1">
        <v>7.524822355745073</v>
      </c>
      <c r="D21" s="1">
        <v>6.780268089480771</v>
      </c>
      <c r="E21" s="17" t="s">
        <v>13</v>
      </c>
      <c r="F21" s="1"/>
    </row>
    <row r="22" spans="1:6" ht="12.75">
      <c r="A22" t="s">
        <v>52</v>
      </c>
      <c r="B22" s="1">
        <v>7.98344473502424</v>
      </c>
      <c r="C22" s="1">
        <v>4.653087258286594</v>
      </c>
      <c r="D22" s="1">
        <v>5.74985515448806</v>
      </c>
      <c r="E22" s="17" t="s">
        <v>14</v>
      </c>
      <c r="F22" s="1"/>
    </row>
    <row r="23" spans="1:6" ht="12.75">
      <c r="A23" t="s">
        <v>53</v>
      </c>
      <c r="B23" s="1">
        <v>8.312057594646296</v>
      </c>
      <c r="C23" s="1">
        <v>0.8698856497650761</v>
      </c>
      <c r="D23" s="1">
        <v>7.15488203246079</v>
      </c>
      <c r="E23" s="17" t="s">
        <v>15</v>
      </c>
      <c r="F23" s="1"/>
    </row>
    <row r="24" spans="1:6" ht="12.75">
      <c r="A24" t="s">
        <v>54</v>
      </c>
      <c r="B24" s="1">
        <v>5.547998284940249</v>
      </c>
      <c r="C24" s="1">
        <v>0.7883458338670456</v>
      </c>
      <c r="D24" s="1">
        <v>7.023550107068218</v>
      </c>
      <c r="E24" t="s">
        <v>16</v>
      </c>
      <c r="F24" s="1"/>
    </row>
    <row r="25" spans="1:6" ht="12.75">
      <c r="A25" t="s">
        <v>55</v>
      </c>
      <c r="B25" s="1">
        <v>4.294924687445004</v>
      </c>
      <c r="C25" s="1">
        <v>-4.124287300603062</v>
      </c>
      <c r="D25" s="1">
        <v>3.793827040780812</v>
      </c>
      <c r="E25" s="17" t="s">
        <v>17</v>
      </c>
      <c r="F25" s="1"/>
    </row>
    <row r="26" spans="1:6" ht="12.75">
      <c r="A26" t="s">
        <v>56</v>
      </c>
      <c r="B26" s="1">
        <v>1.2655991619451328</v>
      </c>
      <c r="C26" s="1">
        <v>-1.6800055427283098</v>
      </c>
      <c r="D26" s="1">
        <v>-0.2893841195998874</v>
      </c>
      <c r="E26" s="17" t="s">
        <v>18</v>
      </c>
      <c r="F26" s="1"/>
    </row>
    <row r="27" spans="1:6" ht="12.75">
      <c r="A27" t="s">
        <v>57</v>
      </c>
      <c r="B27" s="1">
        <v>-0.9192199198692302</v>
      </c>
      <c r="C27" s="1">
        <v>-3.651228888879681</v>
      </c>
      <c r="D27" s="1">
        <v>-1.0202780255149548</v>
      </c>
      <c r="E27" s="17" t="s">
        <v>19</v>
      </c>
      <c r="F27" s="1"/>
    </row>
    <row r="28" spans="1:6" ht="12.75">
      <c r="A28" t="s">
        <v>58</v>
      </c>
      <c r="B28" s="1">
        <v>-0.49983134086412423</v>
      </c>
      <c r="C28" s="1">
        <v>-1.4932538889952174</v>
      </c>
      <c r="D28" s="1">
        <v>-1.3757759447782547</v>
      </c>
      <c r="E28" t="s">
        <v>20</v>
      </c>
      <c r="F28" s="1"/>
    </row>
    <row r="29" spans="1:6" ht="12.75">
      <c r="A29" s="10" t="s">
        <v>59</v>
      </c>
      <c r="B29" s="1">
        <v>-2.774407527711446</v>
      </c>
      <c r="C29" s="1">
        <v>-2.4760880082458954</v>
      </c>
      <c r="D29" s="1">
        <v>-2.560420530571818</v>
      </c>
      <c r="E29" t="s">
        <v>21</v>
      </c>
      <c r="F29" s="1"/>
    </row>
    <row r="30" spans="1:6" ht="12.75">
      <c r="A30" s="10" t="s">
        <v>95</v>
      </c>
      <c r="B30" s="1">
        <v>-2.3041612075937272</v>
      </c>
      <c r="C30" s="1">
        <v>-4.07806430528466</v>
      </c>
      <c r="D30" s="1">
        <v>-2.2559474564002073</v>
      </c>
      <c r="E30" t="s">
        <v>22</v>
      </c>
      <c r="F30" s="1"/>
    </row>
    <row r="31" spans="1:6" ht="12.75">
      <c r="A31" t="s">
        <v>111</v>
      </c>
      <c r="B31" s="1">
        <v>-4.920640176736673</v>
      </c>
      <c r="C31" s="1">
        <v>-5.162416539017353</v>
      </c>
      <c r="D31" s="1">
        <v>-4.9837736231652485</v>
      </c>
      <c r="E31" t="s">
        <v>23</v>
      </c>
      <c r="F31" s="1"/>
    </row>
    <row r="32" spans="1:6" ht="12.75">
      <c r="A32" s="10" t="s">
        <v>112</v>
      </c>
      <c r="B32" s="1">
        <v>-5.459332889522078</v>
      </c>
      <c r="C32" s="1">
        <v>-6.65635861345272</v>
      </c>
      <c r="D32" s="1">
        <v>-6.306994373294145</v>
      </c>
      <c r="E32" t="s">
        <v>113</v>
      </c>
      <c r="F32" s="1"/>
    </row>
    <row r="33" spans="1:6" ht="12.75">
      <c r="A33" s="10" t="s">
        <v>236</v>
      </c>
      <c r="B33" s="1">
        <v>-5.004879478059124</v>
      </c>
      <c r="C33" s="1">
        <v>-6.152736385190927</v>
      </c>
      <c r="D33" s="1">
        <v>-3.326567243102758</v>
      </c>
      <c r="E33" t="s">
        <v>235</v>
      </c>
      <c r="F33" s="1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2" ht="15">
      <c r="A1" s="7"/>
      <c r="B1" s="7"/>
      <c r="C1" s="7"/>
      <c r="D1" s="7"/>
      <c r="L1" s="7"/>
    </row>
    <row r="2" spans="1:12" ht="15">
      <c r="A2" s="7"/>
      <c r="B2" s="7"/>
      <c r="C2" s="7"/>
      <c r="D2" s="7"/>
      <c r="L2" s="7"/>
    </row>
    <row r="3" spans="1:2" ht="12.75">
      <c r="A3" s="98" t="s">
        <v>37</v>
      </c>
      <c r="B3" t="s">
        <v>77</v>
      </c>
    </row>
    <row r="4" spans="1:2" ht="12.75">
      <c r="A4" s="98"/>
      <c r="B4" t="s">
        <v>78</v>
      </c>
    </row>
    <row r="5" spans="1:3" ht="15">
      <c r="A5" s="11"/>
      <c r="B5" t="s">
        <v>60</v>
      </c>
      <c r="C5" t="s">
        <v>60</v>
      </c>
    </row>
    <row r="6" spans="1:3" ht="15">
      <c r="A6" s="7"/>
      <c r="B6" t="s">
        <v>61</v>
      </c>
      <c r="C6" t="s">
        <v>61</v>
      </c>
    </row>
    <row r="7" spans="1:5" ht="15">
      <c r="A7" s="7"/>
      <c r="B7" t="s">
        <v>67</v>
      </c>
      <c r="C7" t="s">
        <v>69</v>
      </c>
      <c r="D7" t="s">
        <v>70</v>
      </c>
      <c r="E7" t="s">
        <v>71</v>
      </c>
    </row>
    <row r="8" spans="1:5" ht="15">
      <c r="A8" s="7"/>
      <c r="B8" t="s">
        <v>68</v>
      </c>
      <c r="C8" t="s">
        <v>72</v>
      </c>
      <c r="D8" t="s">
        <v>73</v>
      </c>
      <c r="E8" t="s">
        <v>74</v>
      </c>
    </row>
    <row r="9" spans="1:6" ht="12.75">
      <c r="A9" t="s">
        <v>42</v>
      </c>
      <c r="B9" s="19">
        <v>3.1424262617051824</v>
      </c>
      <c r="C9" s="19">
        <v>2.3069827424078113</v>
      </c>
      <c r="D9" s="19">
        <v>1.9563229159695936</v>
      </c>
      <c r="E9" s="19">
        <v>5.251279846809169</v>
      </c>
      <c r="F9" s="12" t="s">
        <v>4</v>
      </c>
    </row>
    <row r="10" spans="1:6" ht="12.75">
      <c r="A10" t="s">
        <v>43</v>
      </c>
      <c r="B10" s="19">
        <v>2.5026674878770194</v>
      </c>
      <c r="C10" s="19">
        <v>0.7756036328730715</v>
      </c>
      <c r="D10" s="19">
        <v>1.8488140101972874</v>
      </c>
      <c r="E10" s="19">
        <v>4.521670546140086</v>
      </c>
      <c r="F10" t="s">
        <v>5</v>
      </c>
    </row>
    <row r="11" spans="1:6" ht="12.75">
      <c r="A11" t="s">
        <v>44</v>
      </c>
      <c r="B11" s="19">
        <v>2.229466459087746</v>
      </c>
      <c r="C11" s="19">
        <v>1.6798524142335083</v>
      </c>
      <c r="D11" s="19">
        <v>2.2211438780686734</v>
      </c>
      <c r="E11" s="19">
        <v>4.355887722501151</v>
      </c>
      <c r="F11" t="s">
        <v>6</v>
      </c>
    </row>
    <row r="12" spans="1:6" ht="12.75">
      <c r="A12" t="s">
        <v>45</v>
      </c>
      <c r="B12" s="19">
        <v>1.9638494524456291</v>
      </c>
      <c r="C12" s="19">
        <v>0.1411823732056945</v>
      </c>
      <c r="D12" s="19">
        <v>6.985873062966434</v>
      </c>
      <c r="E12" s="19">
        <v>3.985340412535834</v>
      </c>
      <c r="F12" t="s">
        <v>7</v>
      </c>
    </row>
    <row r="13" spans="1:6" ht="12.75">
      <c r="A13" t="s">
        <v>46</v>
      </c>
      <c r="B13" s="19">
        <v>1.8319222006868614</v>
      </c>
      <c r="C13" s="19">
        <v>0.40821566859540326</v>
      </c>
      <c r="D13" s="19">
        <v>3.680042007613878</v>
      </c>
      <c r="E13" s="19">
        <v>3.868895675339502</v>
      </c>
      <c r="F13" s="15" t="s">
        <v>8</v>
      </c>
    </row>
    <row r="14" spans="1:6" ht="12.75">
      <c r="A14" t="s">
        <v>47</v>
      </c>
      <c r="B14" s="19">
        <v>1.840693285489408</v>
      </c>
      <c r="C14" s="19">
        <v>1.474204354617953</v>
      </c>
      <c r="D14" s="19">
        <v>4.420598990074879</v>
      </c>
      <c r="E14" s="19">
        <v>3.876061729871992</v>
      </c>
      <c r="F14" t="s">
        <v>9</v>
      </c>
    </row>
    <row r="15" spans="1:6" ht="12.75">
      <c r="A15" t="s">
        <v>48</v>
      </c>
      <c r="B15" s="19">
        <v>1.7517437506836302</v>
      </c>
      <c r="C15" s="19">
        <v>1.4915999371958009</v>
      </c>
      <c r="D15" s="19">
        <v>4.4665976178146</v>
      </c>
      <c r="E15" s="19">
        <v>3.7658657482072755</v>
      </c>
      <c r="F15" t="s">
        <v>10</v>
      </c>
    </row>
    <row r="16" spans="1:6" ht="12.75">
      <c r="A16" t="s">
        <v>49</v>
      </c>
      <c r="B16" s="19">
        <v>2.155573241737528</v>
      </c>
      <c r="C16" s="19">
        <v>2.2836969091444104</v>
      </c>
      <c r="D16" s="19">
        <v>3.899483766372299</v>
      </c>
      <c r="E16" s="19">
        <v>3.757591093117412</v>
      </c>
      <c r="F16" t="s">
        <v>11</v>
      </c>
    </row>
    <row r="17" spans="1:6" ht="12.75">
      <c r="A17" t="s">
        <v>50</v>
      </c>
      <c r="B17" s="19">
        <v>3.001894967067642</v>
      </c>
      <c r="C17" s="19">
        <v>2.521868007323249</v>
      </c>
      <c r="D17" s="19">
        <v>3.9377057482906963</v>
      </c>
      <c r="E17" s="19">
        <v>3.2994039267553745</v>
      </c>
      <c r="F17" s="16" t="s">
        <v>12</v>
      </c>
    </row>
    <row r="18" spans="1:6" ht="12.75">
      <c r="A18" t="s">
        <v>51</v>
      </c>
      <c r="B18" s="19">
        <v>3.4104223971014704</v>
      </c>
      <c r="C18" s="19">
        <v>3.8156606427500606</v>
      </c>
      <c r="D18" s="19">
        <v>3.799895779051596</v>
      </c>
      <c r="E18" s="19">
        <v>3.213175169872173</v>
      </c>
      <c r="F18" s="17" t="s">
        <v>13</v>
      </c>
    </row>
    <row r="19" spans="1:6" ht="12.75">
      <c r="A19" t="s">
        <v>52</v>
      </c>
      <c r="B19" s="19">
        <v>3.947575143672225</v>
      </c>
      <c r="C19" s="19">
        <v>4.186147781444831</v>
      </c>
      <c r="D19" s="19">
        <v>4.073201966373389</v>
      </c>
      <c r="E19" s="19">
        <v>3.4272316959660003</v>
      </c>
      <c r="F19" s="17" t="s">
        <v>14</v>
      </c>
    </row>
    <row r="20" spans="1:6" ht="12.75">
      <c r="A20" t="s">
        <v>53</v>
      </c>
      <c r="B20" s="19">
        <v>4.0397579097574265</v>
      </c>
      <c r="C20" s="19">
        <v>4.9706245034074215</v>
      </c>
      <c r="D20" s="19">
        <v>4.8104956268221315</v>
      </c>
      <c r="E20" s="19">
        <v>3.625864441618617</v>
      </c>
      <c r="F20" s="17" t="s">
        <v>15</v>
      </c>
    </row>
    <row r="21" spans="1:6" ht="12.75">
      <c r="A21" t="s">
        <v>54</v>
      </c>
      <c r="B21" s="19">
        <v>3.728917957321272</v>
      </c>
      <c r="C21" s="19">
        <v>6.5192126716328005</v>
      </c>
      <c r="D21" s="19">
        <v>5.122426604945801</v>
      </c>
      <c r="E21" s="19">
        <v>4.175930652040378</v>
      </c>
      <c r="F21" t="s">
        <v>16</v>
      </c>
    </row>
    <row r="22" spans="1:6" ht="12.75">
      <c r="A22" t="s">
        <v>55</v>
      </c>
      <c r="B22" s="19">
        <v>4.048504913975293</v>
      </c>
      <c r="C22" s="19">
        <v>6.061895938705007</v>
      </c>
      <c r="D22" s="19">
        <v>5.5142776818346135</v>
      </c>
      <c r="E22" s="19">
        <v>4.5611384821382615</v>
      </c>
      <c r="F22" s="17" t="s">
        <v>17</v>
      </c>
    </row>
    <row r="23" spans="1:6" ht="12.75">
      <c r="A23" t="s">
        <v>56</v>
      </c>
      <c r="B23" s="19">
        <v>4.356887732779683</v>
      </c>
      <c r="C23" s="19">
        <v>4.7092402960942366</v>
      </c>
      <c r="D23" s="19">
        <v>5.553129837653316</v>
      </c>
      <c r="E23" s="19">
        <v>4.445387782824639</v>
      </c>
      <c r="F23" s="17" t="s">
        <v>18</v>
      </c>
    </row>
    <row r="24" spans="1:6" ht="12.75">
      <c r="A24" t="s">
        <v>57</v>
      </c>
      <c r="B24" s="19">
        <v>4.703461975028375</v>
      </c>
      <c r="C24" s="19">
        <v>3.84186523493139</v>
      </c>
      <c r="D24" s="19">
        <v>5.469255029481488</v>
      </c>
      <c r="E24" s="19">
        <v>4.639552182354564</v>
      </c>
      <c r="F24" s="17" t="s">
        <v>19</v>
      </c>
    </row>
    <row r="25" spans="1:6" ht="12.75">
      <c r="A25" t="s">
        <v>58</v>
      </c>
      <c r="B25" s="19">
        <v>5.352845579273065</v>
      </c>
      <c r="C25" s="19">
        <v>3.0743479683969923</v>
      </c>
      <c r="D25" s="19">
        <v>5.757382621627372</v>
      </c>
      <c r="E25" s="19">
        <v>4.384726535899958</v>
      </c>
      <c r="F25" t="s">
        <v>20</v>
      </c>
    </row>
    <row r="26" spans="1:6" ht="12.75">
      <c r="A26" s="10" t="s">
        <v>59</v>
      </c>
      <c r="B26" s="19">
        <v>5.885896554653655</v>
      </c>
      <c r="C26" s="19">
        <v>1.7684815767867974</v>
      </c>
      <c r="D26" s="19">
        <v>5.648599269183933</v>
      </c>
      <c r="E26" s="19">
        <v>4.347397800032837</v>
      </c>
      <c r="F26" t="s">
        <v>21</v>
      </c>
    </row>
    <row r="27" spans="1:6" ht="12.75">
      <c r="A27" s="10" t="s">
        <v>95</v>
      </c>
      <c r="B27" s="19">
        <v>6.1706279633497445</v>
      </c>
      <c r="C27" s="19">
        <v>3.630309301091941</v>
      </c>
      <c r="D27" s="19">
        <v>6.1465854392298525</v>
      </c>
      <c r="E27" s="19">
        <v>4.399248908722896</v>
      </c>
      <c r="F27" t="s">
        <v>22</v>
      </c>
    </row>
    <row r="28" spans="1:6" ht="12.75">
      <c r="A28" s="10" t="s">
        <v>111</v>
      </c>
      <c r="B28" s="19">
        <v>6.903508970044641</v>
      </c>
      <c r="C28" s="19">
        <v>4.671097664843046</v>
      </c>
      <c r="D28" s="19">
        <v>6.899946137701747</v>
      </c>
      <c r="E28" s="19">
        <v>4.215362619179572</v>
      </c>
      <c r="F28" t="s">
        <v>23</v>
      </c>
    </row>
    <row r="29" spans="1:6" ht="12.75">
      <c r="A29" s="10" t="s">
        <v>112</v>
      </c>
      <c r="B29" s="19">
        <v>6.916396591490596</v>
      </c>
      <c r="C29" s="19">
        <v>4.6300407910362935</v>
      </c>
      <c r="D29" s="19">
        <v>6.305927900945974</v>
      </c>
      <c r="E29" s="19">
        <v>4.260210981877208</v>
      </c>
      <c r="F29" t="s">
        <v>113</v>
      </c>
    </row>
    <row r="30" spans="1:6" ht="12.75">
      <c r="A30" s="10" t="s">
        <v>236</v>
      </c>
      <c r="B30" s="19">
        <v>6.4653537563822</v>
      </c>
      <c r="C30" s="19">
        <v>5.574614728344486</v>
      </c>
      <c r="D30" s="19">
        <v>6.292333189220358</v>
      </c>
      <c r="E30" s="19">
        <v>4.019950281632518</v>
      </c>
      <c r="F30" t="s">
        <v>235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82" customWidth="1"/>
    <col min="2" max="16384" width="8.00390625" style="82" customWidth="1"/>
  </cols>
  <sheetData>
    <row r="1" ht="15">
      <c r="A1" s="7"/>
    </row>
    <row r="3" spans="1:2" ht="12.75">
      <c r="A3" s="100" t="s">
        <v>37</v>
      </c>
      <c r="B3" s="83" t="s">
        <v>391</v>
      </c>
    </row>
    <row r="4" spans="1:2" ht="12.75">
      <c r="A4" s="100"/>
      <c r="B4" s="84" t="s">
        <v>392</v>
      </c>
    </row>
    <row r="6" spans="2:5" ht="12.75">
      <c r="B6" s="85" t="s">
        <v>393</v>
      </c>
      <c r="C6" s="85" t="s">
        <v>394</v>
      </c>
      <c r="D6" s="85" t="s">
        <v>395</v>
      </c>
      <c r="E6" s="85" t="s">
        <v>396</v>
      </c>
    </row>
    <row r="7" spans="2:5" ht="12.75">
      <c r="B7" s="85" t="s">
        <v>397</v>
      </c>
      <c r="C7" s="85" t="s">
        <v>398</v>
      </c>
      <c r="D7" s="85" t="s">
        <v>399</v>
      </c>
      <c r="E7" s="85" t="s">
        <v>400</v>
      </c>
    </row>
    <row r="8" spans="1:6" ht="12.75">
      <c r="A8" s="86">
        <v>2001</v>
      </c>
      <c r="B8" s="87">
        <v>62</v>
      </c>
      <c r="C8" s="87">
        <v>58</v>
      </c>
      <c r="D8" s="88">
        <v>59.73120045300113</v>
      </c>
      <c r="E8" s="88">
        <v>56.859136023429876</v>
      </c>
      <c r="F8" s="89">
        <v>2001</v>
      </c>
    </row>
    <row r="9" spans="1:6" ht="12.75">
      <c r="A9" s="86">
        <v>2002</v>
      </c>
      <c r="B9" s="87">
        <v>62</v>
      </c>
      <c r="C9" s="87">
        <v>58</v>
      </c>
      <c r="D9" s="88">
        <v>59.5195183017138</v>
      </c>
      <c r="E9" s="88">
        <v>56.0245347947999</v>
      </c>
      <c r="F9" s="89">
        <v>2002</v>
      </c>
    </row>
    <row r="10" spans="1:6" ht="12.75">
      <c r="A10" s="86">
        <v>2003</v>
      </c>
      <c r="B10" s="87">
        <v>62</v>
      </c>
      <c r="C10" s="87">
        <v>59</v>
      </c>
      <c r="D10" s="88">
        <v>59.420095976860374</v>
      </c>
      <c r="E10" s="88">
        <v>57.43611450514924</v>
      </c>
      <c r="F10" s="89">
        <v>2003</v>
      </c>
    </row>
    <row r="11" spans="1:6" ht="12.75">
      <c r="A11" s="90">
        <v>2004</v>
      </c>
      <c r="B11" s="87">
        <v>62</v>
      </c>
      <c r="C11" s="87">
        <v>59</v>
      </c>
      <c r="D11" s="88">
        <v>59.74590237617235</v>
      </c>
      <c r="E11" s="88">
        <v>56.716367876402856</v>
      </c>
      <c r="F11" s="91">
        <v>2004</v>
      </c>
    </row>
    <row r="12" spans="1:6" ht="12.75">
      <c r="A12" s="86">
        <v>2005</v>
      </c>
      <c r="B12" s="87">
        <v>62</v>
      </c>
      <c r="C12" s="87">
        <v>60</v>
      </c>
      <c r="D12" s="88">
        <v>59.82071875407272</v>
      </c>
      <c r="E12" s="88">
        <v>57.14225657419369</v>
      </c>
      <c r="F12" s="89">
        <v>2005</v>
      </c>
    </row>
    <row r="13" spans="1:6" ht="12.75">
      <c r="A13" s="86"/>
      <c r="B13" s="88"/>
      <c r="C13" s="88"/>
      <c r="D13" s="88"/>
      <c r="E13" s="88"/>
      <c r="F13" s="89"/>
    </row>
    <row r="14" spans="1:6" ht="12.75">
      <c r="A14" s="86"/>
      <c r="B14" s="88"/>
      <c r="C14" s="88"/>
      <c r="D14" s="88"/>
      <c r="E14" s="88"/>
      <c r="F14" s="89"/>
    </row>
    <row r="15" spans="1:6" ht="12.75">
      <c r="A15" s="90"/>
      <c r="B15" s="88"/>
      <c r="C15" s="88"/>
      <c r="D15" s="88"/>
      <c r="E15" s="88"/>
      <c r="F15" s="91"/>
    </row>
    <row r="16" spans="1:6" ht="12.75">
      <c r="A16" s="89"/>
      <c r="B16" s="88"/>
      <c r="C16" s="88"/>
      <c r="D16" s="88"/>
      <c r="E16" s="88"/>
      <c r="F16" s="89"/>
    </row>
    <row r="17" spans="1:6" ht="12.75">
      <c r="A17" s="89"/>
      <c r="B17" s="88"/>
      <c r="C17" s="88"/>
      <c r="D17" s="88"/>
      <c r="E17" s="88"/>
      <c r="F17" s="89"/>
    </row>
    <row r="18" spans="1:6" ht="12.75">
      <c r="A18" s="89"/>
      <c r="B18" s="88"/>
      <c r="C18" s="88"/>
      <c r="D18" s="88"/>
      <c r="E18" s="88"/>
      <c r="F18" s="89"/>
    </row>
    <row r="19" spans="1:6" ht="12.75">
      <c r="A19" s="92"/>
      <c r="B19" s="88"/>
      <c r="C19" s="88"/>
      <c r="D19" s="88"/>
      <c r="E19" s="88"/>
      <c r="F19" s="91"/>
    </row>
    <row r="20" spans="1:6" ht="12.75">
      <c r="A20" s="89"/>
      <c r="B20" s="88"/>
      <c r="C20" s="88"/>
      <c r="D20" s="88"/>
      <c r="E20" s="88"/>
      <c r="F20" s="89"/>
    </row>
    <row r="21" spans="1:6" ht="12.75">
      <c r="A21" s="89"/>
      <c r="B21" s="88"/>
      <c r="C21" s="88"/>
      <c r="D21" s="88"/>
      <c r="E21" s="88"/>
      <c r="F21" s="89"/>
    </row>
    <row r="22" spans="1:6" ht="12.75">
      <c r="A22" s="89"/>
      <c r="B22" s="88"/>
      <c r="C22" s="88"/>
      <c r="D22" s="88"/>
      <c r="E22" s="88"/>
      <c r="F22" s="89"/>
    </row>
    <row r="23" spans="1:6" ht="12.75">
      <c r="A23" s="91"/>
      <c r="B23" s="88"/>
      <c r="C23" s="88"/>
      <c r="D23" s="88"/>
      <c r="E23" s="88"/>
      <c r="F23" s="91"/>
    </row>
    <row r="24" spans="1:6" ht="12.75">
      <c r="A24" s="89"/>
      <c r="B24" s="88"/>
      <c r="C24" s="88"/>
      <c r="D24" s="88"/>
      <c r="E24" s="88"/>
      <c r="F24" s="89"/>
    </row>
    <row r="25" spans="1:6" ht="12.75">
      <c r="A25" s="89"/>
      <c r="B25" s="88"/>
      <c r="C25" s="88"/>
      <c r="D25" s="88"/>
      <c r="E25" s="88"/>
      <c r="F25" s="89"/>
    </row>
    <row r="26" spans="1:6" ht="12.75">
      <c r="A26" s="89"/>
      <c r="B26" s="88"/>
      <c r="C26" s="88"/>
      <c r="D26" s="88"/>
      <c r="E26" s="88"/>
      <c r="F26" s="89"/>
    </row>
    <row r="27" spans="1:6" ht="12.75">
      <c r="A27" s="92"/>
      <c r="B27" s="88"/>
      <c r="C27" s="88"/>
      <c r="D27" s="88"/>
      <c r="E27" s="88"/>
      <c r="F27" s="91"/>
    </row>
    <row r="28" spans="1:6" ht="12.75">
      <c r="A28" s="86"/>
      <c r="B28" s="88"/>
      <c r="C28" s="88"/>
      <c r="D28" s="88"/>
      <c r="E28" s="88"/>
      <c r="F28" s="89"/>
    </row>
    <row r="29" spans="1:6" ht="12.75">
      <c r="A29" s="89"/>
      <c r="B29" s="88"/>
      <c r="C29" s="88"/>
      <c r="D29" s="88"/>
      <c r="E29" s="88"/>
      <c r="F29" s="89"/>
    </row>
    <row r="30" spans="1:6" ht="12.75">
      <c r="A30" s="89"/>
      <c r="B30" s="88"/>
      <c r="C30" s="88"/>
      <c r="D30" s="88"/>
      <c r="E30" s="88"/>
      <c r="F30" s="89"/>
    </row>
    <row r="31" spans="1:5" ht="12.75">
      <c r="A31" s="93"/>
      <c r="B31" s="93"/>
      <c r="C31" s="93"/>
      <c r="D31" s="93"/>
      <c r="E31" s="93"/>
    </row>
    <row r="32" spans="1:5" ht="12.75">
      <c r="A32" s="93"/>
      <c r="B32" s="93"/>
      <c r="C32" s="93"/>
      <c r="D32" s="93"/>
      <c r="E32" s="93"/>
    </row>
    <row r="40" spans="1:18" s="93" customFormat="1" ht="12.75">
      <c r="A40" s="82"/>
      <c r="B40" s="82"/>
      <c r="C40" s="82"/>
      <c r="D40" s="82"/>
      <c r="E40" s="82"/>
      <c r="F40" s="82"/>
      <c r="R40" s="82"/>
    </row>
    <row r="41" spans="1:18" s="93" customFormat="1" ht="12.75">
      <c r="A41" s="82"/>
      <c r="B41" s="82"/>
      <c r="C41" s="82"/>
      <c r="D41" s="82"/>
      <c r="E41" s="82"/>
      <c r="F41" s="82"/>
      <c r="G41" s="94"/>
      <c r="R41" s="82"/>
    </row>
    <row r="42" spans="1:18" s="93" customFormat="1" ht="12.75">
      <c r="A42" s="82"/>
      <c r="B42" s="82"/>
      <c r="C42" s="82"/>
      <c r="D42" s="82"/>
      <c r="E42" s="82"/>
      <c r="F42" s="82"/>
      <c r="G42" s="94"/>
      <c r="R42" s="82"/>
    </row>
    <row r="43" spans="1:18" s="93" customFormat="1" ht="12.75">
      <c r="A43" s="82"/>
      <c r="B43" s="82"/>
      <c r="C43" s="82"/>
      <c r="D43" s="82"/>
      <c r="E43" s="82"/>
      <c r="F43" s="82"/>
      <c r="G43" s="94"/>
      <c r="R43" s="82"/>
    </row>
    <row r="44" spans="1:18" s="93" customFormat="1" ht="12.75">
      <c r="A44" s="82"/>
      <c r="B44" s="82"/>
      <c r="C44" s="82"/>
      <c r="D44" s="82"/>
      <c r="E44" s="82"/>
      <c r="F44" s="82"/>
      <c r="G44" s="94"/>
      <c r="R44" s="82"/>
    </row>
    <row r="45" ht="12.75">
      <c r="G45" s="85"/>
    </row>
    <row r="46" ht="12.75">
      <c r="G46" s="85"/>
    </row>
    <row r="47" ht="12.75">
      <c r="G47" s="85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82" customWidth="1"/>
    <col min="2" max="16384" width="8.00390625" style="82" customWidth="1"/>
  </cols>
  <sheetData>
    <row r="1" ht="15">
      <c r="A1" s="7"/>
    </row>
    <row r="3" spans="1:2" ht="12.75">
      <c r="A3" s="100" t="s">
        <v>37</v>
      </c>
      <c r="B3" s="84" t="s">
        <v>401</v>
      </c>
    </row>
    <row r="4" spans="1:2" ht="12.75">
      <c r="A4" s="100"/>
      <c r="B4" s="64" t="s">
        <v>402</v>
      </c>
    </row>
    <row r="6" spans="2:5" ht="12.75">
      <c r="B6" s="85" t="s">
        <v>403</v>
      </c>
      <c r="C6" s="85" t="s">
        <v>92</v>
      </c>
      <c r="D6" s="85" t="s">
        <v>404</v>
      </c>
      <c r="E6" s="85" t="s">
        <v>405</v>
      </c>
    </row>
    <row r="7" spans="2:5" ht="12.75">
      <c r="B7" s="85" t="s">
        <v>406</v>
      </c>
      <c r="C7" s="85" t="s">
        <v>83</v>
      </c>
      <c r="D7" s="85" t="s">
        <v>407</v>
      </c>
      <c r="E7" s="85" t="s">
        <v>408</v>
      </c>
    </row>
    <row r="8" spans="1:6" ht="12.75">
      <c r="A8" s="90">
        <v>1994</v>
      </c>
      <c r="B8" s="95">
        <v>-0.01193713</v>
      </c>
      <c r="C8" s="95">
        <v>0.00011689000000000008</v>
      </c>
      <c r="D8" s="95">
        <v>0.00039507</v>
      </c>
      <c r="E8" s="95">
        <v>-0.06852528098950295</v>
      </c>
      <c r="F8" s="90">
        <v>1994</v>
      </c>
    </row>
    <row r="9" spans="1:6" ht="12.75">
      <c r="A9" s="86">
        <v>1995</v>
      </c>
      <c r="B9" s="95">
        <v>-0.009093026999999998</v>
      </c>
      <c r="C9" s="95">
        <v>0.00758331</v>
      </c>
      <c r="D9" s="95">
        <v>0.0003321</v>
      </c>
      <c r="E9" s="95">
        <v>-0.05238655414042981</v>
      </c>
      <c r="F9" s="86">
        <v>1995</v>
      </c>
    </row>
    <row r="10" spans="1:6" ht="12.75">
      <c r="A10" s="90">
        <v>1996</v>
      </c>
      <c r="B10" s="95">
        <v>-0.006960961999999999</v>
      </c>
      <c r="C10" s="95">
        <v>0.008042490000000001</v>
      </c>
      <c r="D10" s="95">
        <v>0.00293858</v>
      </c>
      <c r="E10" s="95">
        <v>-0.05394613679151483</v>
      </c>
      <c r="F10" s="90">
        <v>1996</v>
      </c>
    </row>
    <row r="11" spans="1:6" ht="12.75">
      <c r="A11" s="86">
        <v>1997</v>
      </c>
      <c r="B11" s="95">
        <v>-0.002054249999999997</v>
      </c>
      <c r="C11" s="95">
        <v>0.021077509999999997</v>
      </c>
      <c r="D11" s="95">
        <v>0.0011313299999999998</v>
      </c>
      <c r="E11" s="95">
        <v>-0.0030032217117259563</v>
      </c>
      <c r="F11" s="86">
        <v>1997</v>
      </c>
    </row>
    <row r="12" spans="1:6" ht="12.75">
      <c r="A12" s="90">
        <v>1998</v>
      </c>
      <c r="B12" s="95">
        <v>0.008526129999999996</v>
      </c>
      <c r="C12" s="95">
        <v>0.02030688</v>
      </c>
      <c r="D12" s="95">
        <v>0.00376773</v>
      </c>
      <c r="E12" s="95">
        <v>0.028108375905132377</v>
      </c>
      <c r="F12" s="90">
        <v>1998</v>
      </c>
    </row>
    <row r="13" spans="1:6" ht="12.75">
      <c r="A13" s="86">
        <v>1999</v>
      </c>
      <c r="B13" s="95">
        <v>-0.0054027599999999995</v>
      </c>
      <c r="C13" s="95">
        <v>0.008099700000000001</v>
      </c>
      <c r="D13" s="95">
        <v>0.0006706100000000001</v>
      </c>
      <c r="E13" s="95">
        <v>0.015927514164054912</v>
      </c>
      <c r="F13" s="86">
        <v>1999</v>
      </c>
    </row>
    <row r="14" spans="1:6" ht="12.75">
      <c r="A14" s="90">
        <v>2000</v>
      </c>
      <c r="B14" s="95">
        <v>-0.0009327799999999995</v>
      </c>
      <c r="C14" s="95">
        <v>0.02132657</v>
      </c>
      <c r="D14" s="95">
        <v>7.609999999999997E-06</v>
      </c>
      <c r="E14" s="95">
        <v>0.024118884093351056</v>
      </c>
      <c r="F14" s="90">
        <v>2000</v>
      </c>
    </row>
    <row r="15" spans="1:6" ht="12.75">
      <c r="A15" s="86">
        <v>2001</v>
      </c>
      <c r="B15" s="95">
        <v>0.0038762700000000007</v>
      </c>
      <c r="C15" s="95">
        <v>0.02380714</v>
      </c>
      <c r="D15" s="95">
        <v>0.0009090999999999999</v>
      </c>
      <c r="E15" s="95">
        <v>-0.013829516408812026</v>
      </c>
      <c r="F15" s="86">
        <v>2001</v>
      </c>
    </row>
    <row r="16" spans="1:6" ht="12.75">
      <c r="A16" s="90">
        <v>2002</v>
      </c>
      <c r="B16" s="95">
        <v>0.0019650889999999997</v>
      </c>
      <c r="C16" s="95">
        <v>0.00047916999999999995</v>
      </c>
      <c r="D16" s="95">
        <v>-0.0016446999999999998</v>
      </c>
      <c r="E16" s="95">
        <v>-0.02400267263139</v>
      </c>
      <c r="F16" s="90">
        <v>2002</v>
      </c>
    </row>
    <row r="17" spans="1:6" ht="12.75">
      <c r="A17" s="86">
        <v>2003</v>
      </c>
      <c r="B17" s="95">
        <v>0.004008589999999999</v>
      </c>
      <c r="C17" s="95">
        <v>0.01148996</v>
      </c>
      <c r="D17" s="95">
        <v>-0.0020222</v>
      </c>
      <c r="E17" s="95">
        <v>-0.02388201472485818</v>
      </c>
      <c r="F17" s="86">
        <v>2003</v>
      </c>
    </row>
    <row r="18" spans="1:6" ht="12.75">
      <c r="A18" s="90">
        <v>2004</v>
      </c>
      <c r="B18" s="95">
        <v>0.005843600000000001</v>
      </c>
      <c r="C18" s="95">
        <v>0.02121921</v>
      </c>
      <c r="D18" s="95">
        <v>-0.00101472</v>
      </c>
      <c r="E18" s="95">
        <v>-0.021617927228717804</v>
      </c>
      <c r="F18" s="90">
        <v>2004</v>
      </c>
    </row>
    <row r="19" spans="1:6" ht="12.75">
      <c r="A19" s="86"/>
      <c r="B19" s="88"/>
      <c r="C19" s="88"/>
      <c r="D19" s="88"/>
      <c r="E19" s="88"/>
      <c r="F19" s="89"/>
    </row>
    <row r="20" spans="1:6" ht="12.75">
      <c r="A20" s="90"/>
      <c r="B20" s="88"/>
      <c r="C20" s="88"/>
      <c r="D20" s="88"/>
      <c r="E20" s="88"/>
      <c r="F20" s="91"/>
    </row>
    <row r="21" spans="1:6" ht="12.75">
      <c r="A21" s="89"/>
      <c r="B21" s="88"/>
      <c r="C21" s="88"/>
      <c r="D21" s="88"/>
      <c r="E21" s="88"/>
      <c r="F21" s="89"/>
    </row>
    <row r="22" spans="1:6" ht="12.75">
      <c r="A22" s="89"/>
      <c r="B22" s="88"/>
      <c r="C22" s="88"/>
      <c r="D22" s="88"/>
      <c r="E22" s="88"/>
      <c r="F22" s="89"/>
    </row>
    <row r="23" spans="1:6" ht="12.75">
      <c r="A23" s="89"/>
      <c r="B23" s="88"/>
      <c r="C23" s="88"/>
      <c r="D23" s="88"/>
      <c r="E23" s="88"/>
      <c r="F23" s="89"/>
    </row>
    <row r="24" spans="1:6" ht="12.75">
      <c r="A24" s="92"/>
      <c r="B24" s="88"/>
      <c r="C24" s="88"/>
      <c r="D24" s="88"/>
      <c r="E24" s="88"/>
      <c r="F24" s="91"/>
    </row>
    <row r="25" spans="1:6" ht="12.75">
      <c r="A25" s="89"/>
      <c r="B25" s="88"/>
      <c r="C25" s="88"/>
      <c r="D25" s="88"/>
      <c r="E25" s="88"/>
      <c r="F25" s="89"/>
    </row>
    <row r="26" spans="1:6" ht="12.75">
      <c r="A26" s="89"/>
      <c r="B26" s="88"/>
      <c r="C26" s="88"/>
      <c r="D26" s="88"/>
      <c r="E26" s="88"/>
      <c r="F26" s="89"/>
    </row>
    <row r="27" spans="1:6" ht="12.75">
      <c r="A27" s="89"/>
      <c r="B27" s="88"/>
      <c r="C27" s="88"/>
      <c r="D27" s="88"/>
      <c r="E27" s="88"/>
      <c r="F27" s="89"/>
    </row>
    <row r="28" spans="1:6" ht="12.75">
      <c r="A28" s="91"/>
      <c r="B28" s="88"/>
      <c r="C28" s="88"/>
      <c r="D28" s="88"/>
      <c r="E28" s="88"/>
      <c r="F28" s="91"/>
    </row>
    <row r="29" spans="1:6" ht="12.75">
      <c r="A29" s="89"/>
      <c r="B29" s="88"/>
      <c r="C29" s="88"/>
      <c r="D29" s="88"/>
      <c r="E29" s="88"/>
      <c r="F29" s="89"/>
    </row>
    <row r="30" spans="1:6" ht="12.75">
      <c r="A30" s="89"/>
      <c r="B30" s="88"/>
      <c r="C30" s="88"/>
      <c r="D30" s="88"/>
      <c r="E30" s="88"/>
      <c r="F30" s="89"/>
    </row>
    <row r="31" spans="1:6" ht="12.75">
      <c r="A31" s="89"/>
      <c r="B31" s="88"/>
      <c r="C31" s="88"/>
      <c r="D31" s="88"/>
      <c r="E31" s="88"/>
      <c r="F31" s="89"/>
    </row>
    <row r="32" spans="1:6" ht="12.75">
      <c r="A32" s="92"/>
      <c r="B32" s="88"/>
      <c r="C32" s="88"/>
      <c r="D32" s="88"/>
      <c r="E32" s="88"/>
      <c r="F32" s="91"/>
    </row>
    <row r="33" spans="1:6" ht="12.75">
      <c r="A33" s="86"/>
      <c r="B33" s="88"/>
      <c r="C33" s="88"/>
      <c r="D33" s="88"/>
      <c r="E33" s="88"/>
      <c r="F33" s="89"/>
    </row>
    <row r="34" spans="1:6" ht="12.75">
      <c r="A34" s="89"/>
      <c r="B34" s="88"/>
      <c r="C34" s="88"/>
      <c r="D34" s="88"/>
      <c r="E34" s="88"/>
      <c r="F34" s="89"/>
    </row>
    <row r="35" spans="1:6" ht="12.75">
      <c r="A35" s="89"/>
      <c r="B35" s="88"/>
      <c r="C35" s="88"/>
      <c r="D35" s="88"/>
      <c r="E35" s="88"/>
      <c r="F35" s="89"/>
    </row>
    <row r="36" spans="1:5" ht="12.75">
      <c r="A36" s="93"/>
      <c r="B36" s="93"/>
      <c r="C36" s="93"/>
      <c r="D36" s="93"/>
      <c r="E36" s="93"/>
    </row>
    <row r="37" spans="1:5" ht="12.75">
      <c r="A37" s="93"/>
      <c r="B37" s="93"/>
      <c r="C37" s="93"/>
      <c r="D37" s="93"/>
      <c r="E37" s="93"/>
    </row>
    <row r="45" spans="1:18" s="93" customFormat="1" ht="12.75">
      <c r="A45" s="82"/>
      <c r="B45" s="82"/>
      <c r="C45" s="82"/>
      <c r="D45" s="82"/>
      <c r="E45" s="82"/>
      <c r="F45" s="82"/>
      <c r="R45" s="82"/>
    </row>
    <row r="46" spans="1:18" s="93" customFormat="1" ht="12.75">
      <c r="A46" s="82"/>
      <c r="B46" s="82"/>
      <c r="C46" s="82"/>
      <c r="D46" s="82"/>
      <c r="E46" s="82"/>
      <c r="F46" s="82"/>
      <c r="G46" s="94"/>
      <c r="R46" s="82"/>
    </row>
    <row r="47" spans="1:18" s="93" customFormat="1" ht="12.75">
      <c r="A47" s="82"/>
      <c r="B47" s="82"/>
      <c r="C47" s="82"/>
      <c r="D47" s="82"/>
      <c r="E47" s="82"/>
      <c r="F47" s="82"/>
      <c r="G47" s="94"/>
      <c r="R47" s="82"/>
    </row>
    <row r="48" spans="1:18" s="93" customFormat="1" ht="12.75">
      <c r="A48" s="82"/>
      <c r="B48" s="82"/>
      <c r="C48" s="82"/>
      <c r="D48" s="82"/>
      <c r="E48" s="82"/>
      <c r="F48" s="82"/>
      <c r="G48" s="94"/>
      <c r="R48" s="82"/>
    </row>
    <row r="49" spans="1:18" s="93" customFormat="1" ht="12.75">
      <c r="A49" s="82"/>
      <c r="B49" s="82"/>
      <c r="C49" s="82"/>
      <c r="D49" s="82"/>
      <c r="E49" s="82"/>
      <c r="F49" s="82"/>
      <c r="G49" s="94"/>
      <c r="R49" s="82"/>
    </row>
    <row r="50" ht="12.75">
      <c r="G50" s="85"/>
    </row>
    <row r="51" ht="12.75">
      <c r="G51" s="85"/>
    </row>
    <row r="52" ht="12.75">
      <c r="G52" s="85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82" customWidth="1"/>
    <col min="2" max="16384" width="8.00390625" style="82" customWidth="1"/>
  </cols>
  <sheetData>
    <row r="1" ht="15">
      <c r="A1" s="7"/>
    </row>
    <row r="3" spans="1:2" ht="12.75">
      <c r="A3" s="100" t="s">
        <v>37</v>
      </c>
      <c r="B3" s="84" t="s">
        <v>409</v>
      </c>
    </row>
    <row r="4" spans="1:2" ht="12.75">
      <c r="A4" s="100"/>
      <c r="B4" s="64" t="s">
        <v>410</v>
      </c>
    </row>
    <row r="6" spans="2:3" ht="12.75">
      <c r="B6" s="85" t="s">
        <v>411</v>
      </c>
      <c r="C6" s="85" t="s">
        <v>412</v>
      </c>
    </row>
    <row r="7" spans="2:3" ht="12.75">
      <c r="B7" s="85" t="s">
        <v>413</v>
      </c>
      <c r="C7" s="85" t="s">
        <v>414</v>
      </c>
    </row>
    <row r="8" spans="1:4" ht="12.75">
      <c r="A8" s="90" t="s">
        <v>415</v>
      </c>
      <c r="B8" s="88">
        <v>36.973214251701975</v>
      </c>
      <c r="C8" s="88">
        <v>713.7377846415159</v>
      </c>
      <c r="D8" s="91" t="s">
        <v>165</v>
      </c>
    </row>
    <row r="9" spans="1:4" ht="12.75">
      <c r="A9" s="86" t="s">
        <v>416</v>
      </c>
      <c r="B9" s="88">
        <v>37.123175991173</v>
      </c>
      <c r="C9" s="88">
        <v>713.1330371859704</v>
      </c>
      <c r="D9" s="89" t="s">
        <v>417</v>
      </c>
    </row>
    <row r="10" spans="1:4" ht="12.75">
      <c r="A10" s="86" t="s">
        <v>418</v>
      </c>
      <c r="B10" s="88">
        <v>37.36983468561756</v>
      </c>
      <c r="C10" s="88">
        <v>717.0055065714633</v>
      </c>
      <c r="D10" s="89" t="s">
        <v>419</v>
      </c>
    </row>
    <row r="11" spans="1:4" ht="12.75">
      <c r="A11" s="86" t="s">
        <v>420</v>
      </c>
      <c r="B11" s="88">
        <v>37.396535294735386</v>
      </c>
      <c r="C11" s="88">
        <v>724.7854915563729</v>
      </c>
      <c r="D11" s="89" t="s">
        <v>421</v>
      </c>
    </row>
    <row r="12" spans="1:4" ht="12.75">
      <c r="A12" s="90" t="s">
        <v>311</v>
      </c>
      <c r="B12" s="88">
        <v>37.6123673560149</v>
      </c>
      <c r="C12" s="88">
        <v>730.1358643293021</v>
      </c>
      <c r="D12" s="91" t="s">
        <v>0</v>
      </c>
    </row>
    <row r="13" spans="1:4" ht="12.75">
      <c r="A13" s="86" t="s">
        <v>416</v>
      </c>
      <c r="B13" s="88">
        <v>37.55359605439005</v>
      </c>
      <c r="C13" s="88">
        <v>733.1123688950395</v>
      </c>
      <c r="D13" s="89" t="s">
        <v>417</v>
      </c>
    </row>
    <row r="14" spans="1:4" ht="12.75">
      <c r="A14" s="86" t="s">
        <v>418</v>
      </c>
      <c r="B14" s="88">
        <v>37.45603916717287</v>
      </c>
      <c r="C14" s="88">
        <v>736.0412028484792</v>
      </c>
      <c r="D14" s="89" t="s">
        <v>419</v>
      </c>
    </row>
    <row r="15" spans="1:4" ht="12.75">
      <c r="A15" s="86" t="s">
        <v>420</v>
      </c>
      <c r="B15" s="88">
        <v>37.331688306839034</v>
      </c>
      <c r="C15" s="88">
        <v>738.3685481096835</v>
      </c>
      <c r="D15" s="89" t="s">
        <v>421</v>
      </c>
    </row>
    <row r="16" spans="1:4" ht="12.75">
      <c r="A16" s="90" t="s">
        <v>315</v>
      </c>
      <c r="B16" s="88">
        <v>37.14042794317388</v>
      </c>
      <c r="C16" s="88">
        <v>731.5681113987536</v>
      </c>
      <c r="D16" s="91" t="s">
        <v>4</v>
      </c>
    </row>
    <row r="17" spans="1:4" ht="12.75">
      <c r="A17" s="86" t="s">
        <v>416</v>
      </c>
      <c r="B17" s="88">
        <v>37.131882353768475</v>
      </c>
      <c r="C17" s="88">
        <v>728.5813909671115</v>
      </c>
      <c r="D17" s="89" t="s">
        <v>417</v>
      </c>
    </row>
    <row r="18" spans="1:4" ht="12.75">
      <c r="A18" s="86" t="s">
        <v>418</v>
      </c>
      <c r="B18" s="88">
        <v>36.95230580268853</v>
      </c>
      <c r="C18" s="88">
        <v>723.2343665005291</v>
      </c>
      <c r="D18" s="89" t="s">
        <v>419</v>
      </c>
    </row>
    <row r="19" spans="1:4" ht="12.75">
      <c r="A19" s="86" t="s">
        <v>420</v>
      </c>
      <c r="B19" s="88">
        <v>37.04464433887783</v>
      </c>
      <c r="C19" s="88">
        <v>714.8942246501914</v>
      </c>
      <c r="D19" s="89" t="s">
        <v>421</v>
      </c>
    </row>
    <row r="20" spans="1:4" ht="12.75">
      <c r="A20" s="90" t="s">
        <v>319</v>
      </c>
      <c r="B20" s="88">
        <v>37.073249171646346</v>
      </c>
      <c r="C20" s="88">
        <v>716.1721893531484</v>
      </c>
      <c r="D20" s="91" t="s">
        <v>8</v>
      </c>
    </row>
    <row r="21" spans="1:4" ht="12.75">
      <c r="A21" s="89" t="s">
        <v>416</v>
      </c>
      <c r="B21" s="88">
        <v>37.03016699496066</v>
      </c>
      <c r="C21" s="88">
        <v>708.6668038830733</v>
      </c>
      <c r="D21" s="89" t="s">
        <v>417</v>
      </c>
    </row>
    <row r="22" spans="1:4" ht="12.75">
      <c r="A22" s="89" t="s">
        <v>418</v>
      </c>
      <c r="B22" s="88">
        <v>37.09125318264749</v>
      </c>
      <c r="C22" s="88">
        <v>703.4911673727391</v>
      </c>
      <c r="D22" s="89" t="s">
        <v>419</v>
      </c>
    </row>
    <row r="23" spans="1:4" ht="12.75">
      <c r="A23" s="89" t="s">
        <v>420</v>
      </c>
      <c r="B23" s="88">
        <v>37.14947052286776</v>
      </c>
      <c r="C23" s="88">
        <v>699.7537595473104</v>
      </c>
      <c r="D23" s="89" t="s">
        <v>421</v>
      </c>
    </row>
    <row r="24" spans="1:4" ht="12.75">
      <c r="A24" s="92" t="s">
        <v>323</v>
      </c>
      <c r="B24" s="88">
        <v>37.178320346938605</v>
      </c>
      <c r="C24" s="88">
        <v>695.7579985713202</v>
      </c>
      <c r="D24" s="91" t="s">
        <v>12</v>
      </c>
    </row>
    <row r="25" spans="1:4" ht="12.75">
      <c r="A25" s="89" t="s">
        <v>416</v>
      </c>
      <c r="B25" s="88">
        <v>37.199025218453855</v>
      </c>
      <c r="C25" s="88">
        <v>692.0395200443901</v>
      </c>
      <c r="D25" s="89" t="s">
        <v>417</v>
      </c>
    </row>
    <row r="26" spans="1:4" ht="12.75">
      <c r="A26" s="89" t="s">
        <v>418</v>
      </c>
      <c r="B26" s="88">
        <v>37.344968270694544</v>
      </c>
      <c r="C26" s="88">
        <v>687.3660782250286</v>
      </c>
      <c r="D26" s="89" t="s">
        <v>419</v>
      </c>
    </row>
    <row r="27" spans="1:4" ht="12.75">
      <c r="A27" s="89" t="s">
        <v>420</v>
      </c>
      <c r="B27" s="88">
        <v>37.42400228341024</v>
      </c>
      <c r="C27" s="88">
        <v>685.6778785144623</v>
      </c>
      <c r="D27" s="89" t="s">
        <v>421</v>
      </c>
    </row>
    <row r="28" spans="1:4" ht="12.75">
      <c r="A28" s="91" t="s">
        <v>327</v>
      </c>
      <c r="B28" s="88">
        <v>37.4442361193946</v>
      </c>
      <c r="C28" s="88">
        <v>679.8870475096618</v>
      </c>
      <c r="D28" s="91" t="s">
        <v>16</v>
      </c>
    </row>
    <row r="29" spans="1:4" ht="12.75">
      <c r="A29" s="89" t="s">
        <v>416</v>
      </c>
      <c r="B29" s="88">
        <v>37.45242269536278</v>
      </c>
      <c r="C29" s="88">
        <v>679.14301149192</v>
      </c>
      <c r="D29" s="89" t="s">
        <v>417</v>
      </c>
    </row>
    <row r="30" spans="1:4" ht="12.75">
      <c r="A30" s="89" t="s">
        <v>418</v>
      </c>
      <c r="B30" s="88">
        <v>37.45270673759232</v>
      </c>
      <c r="C30" s="88">
        <v>675.0995505009173</v>
      </c>
      <c r="D30" s="89" t="s">
        <v>419</v>
      </c>
    </row>
    <row r="31" spans="1:4" ht="12.75">
      <c r="A31" s="89" t="s">
        <v>420</v>
      </c>
      <c r="B31" s="88">
        <v>37.40579139242187</v>
      </c>
      <c r="C31" s="88">
        <v>667.4228262414495</v>
      </c>
      <c r="D31" s="89" t="s">
        <v>421</v>
      </c>
    </row>
    <row r="32" spans="1:4" ht="12.75">
      <c r="A32" s="92" t="s">
        <v>331</v>
      </c>
      <c r="B32" s="88">
        <v>37.32808181524572</v>
      </c>
      <c r="C32" s="88">
        <v>664.8450724026108</v>
      </c>
      <c r="D32" s="91" t="s">
        <v>20</v>
      </c>
    </row>
    <row r="33" spans="1:4" ht="12.75">
      <c r="A33" s="86" t="s">
        <v>416</v>
      </c>
      <c r="B33" s="88">
        <v>37.40101085589105</v>
      </c>
      <c r="C33" s="88">
        <v>656.2375077664769</v>
      </c>
      <c r="D33" s="89" t="s">
        <v>417</v>
      </c>
    </row>
    <row r="34" spans="1:4" ht="12.75">
      <c r="A34" s="89" t="s">
        <v>418</v>
      </c>
      <c r="B34" s="88">
        <v>37.3805041566902</v>
      </c>
      <c r="C34" s="88">
        <v>651.8401683647836</v>
      </c>
      <c r="D34" s="89" t="s">
        <v>421</v>
      </c>
    </row>
    <row r="35" spans="1:4" ht="12.75">
      <c r="A35" s="89" t="s">
        <v>420</v>
      </c>
      <c r="B35" s="88">
        <v>37.3707566015357</v>
      </c>
      <c r="C35" s="88">
        <v>649.6946097753571</v>
      </c>
      <c r="D35" s="89" t="s">
        <v>421</v>
      </c>
    </row>
    <row r="36" spans="1:4" ht="12.75">
      <c r="A36" s="86" t="s">
        <v>335</v>
      </c>
      <c r="B36" s="88">
        <v>37.502203285253174</v>
      </c>
      <c r="C36" s="88">
        <v>644.2317035679301</v>
      </c>
      <c r="D36" s="89" t="s">
        <v>113</v>
      </c>
    </row>
    <row r="37" spans="1:4" ht="12.75">
      <c r="A37" s="86" t="s">
        <v>416</v>
      </c>
      <c r="B37" s="96">
        <v>37.51801878672297</v>
      </c>
      <c r="C37" s="88">
        <v>643.4489340333627</v>
      </c>
      <c r="D37" s="85" t="s">
        <v>417</v>
      </c>
    </row>
    <row r="45" spans="1:5" s="93" customFormat="1" ht="12.75">
      <c r="A45" s="82"/>
      <c r="B45" s="82"/>
      <c r="C45" s="82"/>
      <c r="D45" s="82"/>
      <c r="E45" s="82"/>
    </row>
    <row r="46" spans="1:6" s="93" customFormat="1" ht="12.75">
      <c r="A46" s="82"/>
      <c r="B46" s="82"/>
      <c r="C46" s="82"/>
      <c r="D46" s="82"/>
      <c r="E46" s="82"/>
      <c r="F46" s="94"/>
    </row>
    <row r="47" spans="1:6" s="93" customFormat="1" ht="12.75">
      <c r="A47" s="82"/>
      <c r="B47" s="82"/>
      <c r="C47" s="82"/>
      <c r="D47" s="82"/>
      <c r="E47" s="82"/>
      <c r="F47" s="94"/>
    </row>
    <row r="48" spans="1:6" s="93" customFormat="1" ht="12.75">
      <c r="A48" s="82"/>
      <c r="B48" s="82"/>
      <c r="C48" s="82"/>
      <c r="D48" s="82"/>
      <c r="E48" s="82"/>
      <c r="F48" s="94"/>
    </row>
    <row r="49" spans="1:6" s="93" customFormat="1" ht="12.75">
      <c r="A49" s="82"/>
      <c r="B49" s="82"/>
      <c r="C49" s="82"/>
      <c r="D49" s="82"/>
      <c r="E49" s="82"/>
      <c r="F49" s="94"/>
    </row>
    <row r="50" ht="12.75">
      <c r="F50" s="85"/>
    </row>
    <row r="51" ht="12.75">
      <c r="F51" s="85"/>
    </row>
    <row r="52" ht="12.75">
      <c r="F52" s="85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82" customWidth="1"/>
    <col min="2" max="16384" width="8.00390625" style="82" customWidth="1"/>
  </cols>
  <sheetData>
    <row r="1" ht="15">
      <c r="A1" s="7"/>
    </row>
    <row r="3" spans="1:2" ht="12.75">
      <c r="A3" s="100" t="s">
        <v>37</v>
      </c>
      <c r="B3" s="84" t="s">
        <v>440</v>
      </c>
    </row>
    <row r="4" spans="1:2" ht="12.75">
      <c r="A4" s="100"/>
      <c r="B4" s="64" t="s">
        <v>441</v>
      </c>
    </row>
    <row r="6" spans="2:4" ht="12.75">
      <c r="B6" s="85" t="s">
        <v>422</v>
      </c>
      <c r="C6" s="82" t="s">
        <v>423</v>
      </c>
      <c r="D6" s="85" t="s">
        <v>424</v>
      </c>
    </row>
    <row r="7" spans="2:4" ht="12.75">
      <c r="B7" s="85" t="s">
        <v>425</v>
      </c>
      <c r="C7" s="82" t="s">
        <v>426</v>
      </c>
      <c r="D7" s="85" t="s">
        <v>427</v>
      </c>
    </row>
    <row r="8" spans="1:5" ht="12.75">
      <c r="A8" s="90" t="s">
        <v>415</v>
      </c>
      <c r="B8" s="88">
        <v>0.3803258208479008</v>
      </c>
      <c r="C8" s="88">
        <v>-0.016294370417597293</v>
      </c>
      <c r="D8" s="88">
        <v>99.72481473224633</v>
      </c>
      <c r="E8" s="91" t="s">
        <v>165</v>
      </c>
    </row>
    <row r="9" spans="1:5" ht="12.75">
      <c r="A9" s="86" t="s">
        <v>416</v>
      </c>
      <c r="B9" s="88">
        <v>1.1804549674263995</v>
      </c>
      <c r="C9" s="88">
        <v>-1.0010262409048067</v>
      </c>
      <c r="D9" s="88">
        <v>100.8965891813624</v>
      </c>
      <c r="E9" s="89" t="s">
        <v>417</v>
      </c>
    </row>
    <row r="10" spans="1:5" ht="12.75">
      <c r="A10" s="86" t="s">
        <v>418</v>
      </c>
      <c r="B10" s="88">
        <v>1.406173402426063</v>
      </c>
      <c r="C10" s="88">
        <v>0.43448986798419753</v>
      </c>
      <c r="D10" s="88">
        <v>100.96171013596727</v>
      </c>
      <c r="E10" s="89" t="s">
        <v>419</v>
      </c>
    </row>
    <row r="11" spans="1:5" ht="12.75">
      <c r="A11" s="86" t="s">
        <v>420</v>
      </c>
      <c r="B11" s="88">
        <v>2.1023692548634187</v>
      </c>
      <c r="C11" s="88">
        <v>2.6104761937459955</v>
      </c>
      <c r="D11" s="88">
        <v>101.38310285326529</v>
      </c>
      <c r="E11" s="89" t="s">
        <v>421</v>
      </c>
    </row>
    <row r="12" spans="1:5" ht="12.75">
      <c r="A12" s="90" t="s">
        <v>311</v>
      </c>
      <c r="B12" s="88">
        <v>5.408113282712307</v>
      </c>
      <c r="C12" s="88">
        <v>2.5322987518976845</v>
      </c>
      <c r="D12" s="88">
        <v>102.52188526300418</v>
      </c>
      <c r="E12" s="91" t="s">
        <v>0</v>
      </c>
    </row>
    <row r="13" spans="1:5" ht="12.75">
      <c r="A13" s="86" t="s">
        <v>416</v>
      </c>
      <c r="B13" s="88">
        <v>5.269585983005072</v>
      </c>
      <c r="C13" s="88">
        <v>2.713142399105365</v>
      </c>
      <c r="D13" s="88">
        <v>103.40782028602291</v>
      </c>
      <c r="E13" s="89" t="s">
        <v>417</v>
      </c>
    </row>
    <row r="14" spans="1:5" ht="12.75">
      <c r="A14" s="86" t="s">
        <v>418</v>
      </c>
      <c r="B14" s="88">
        <v>4.24766262719902</v>
      </c>
      <c r="C14" s="88">
        <v>2.056168917750341</v>
      </c>
      <c r="D14" s="88">
        <v>103.12970208593426</v>
      </c>
      <c r="E14" s="89" t="s">
        <v>419</v>
      </c>
    </row>
    <row r="15" spans="1:5" ht="12.75">
      <c r="A15" s="86" t="s">
        <v>420</v>
      </c>
      <c r="B15" s="88">
        <v>2.9685910660384565</v>
      </c>
      <c r="C15" s="88">
        <v>1.2054342853574838</v>
      </c>
      <c r="D15" s="88">
        <v>103.14935489797463</v>
      </c>
      <c r="E15" s="89" t="s">
        <v>421</v>
      </c>
    </row>
    <row r="16" spans="1:5" ht="12.75">
      <c r="A16" s="90" t="s">
        <v>315</v>
      </c>
      <c r="B16" s="88">
        <v>5.106780506729393</v>
      </c>
      <c r="C16" s="88">
        <v>3.2013575318329117</v>
      </c>
      <c r="D16" s="88">
        <v>104.41476303401191</v>
      </c>
      <c r="E16" s="91" t="s">
        <v>4</v>
      </c>
    </row>
    <row r="17" spans="1:5" ht="12.75">
      <c r="A17" s="86" t="s">
        <v>416</v>
      </c>
      <c r="B17" s="88">
        <v>4.117099679799011</v>
      </c>
      <c r="C17" s="88">
        <v>4.034516169595221</v>
      </c>
      <c r="D17" s="88">
        <v>103.48990631954489</v>
      </c>
      <c r="E17" s="89" t="s">
        <v>417</v>
      </c>
    </row>
    <row r="18" spans="1:5" ht="12.75">
      <c r="A18" s="86" t="s">
        <v>418</v>
      </c>
      <c r="B18" s="88">
        <v>4.852549447756928</v>
      </c>
      <c r="C18" s="88">
        <v>4.531936144719012</v>
      </c>
      <c r="D18" s="88">
        <v>103.44601455125884</v>
      </c>
      <c r="E18" s="89" t="s">
        <v>419</v>
      </c>
    </row>
    <row r="19" spans="1:5" ht="12.75">
      <c r="A19" s="86" t="s">
        <v>420</v>
      </c>
      <c r="B19" s="88">
        <v>5.817917137859922</v>
      </c>
      <c r="C19" s="88">
        <v>4.825544894180794</v>
      </c>
      <c r="D19" s="88">
        <v>104.12585882988832</v>
      </c>
      <c r="E19" s="89" t="s">
        <v>421</v>
      </c>
    </row>
    <row r="20" spans="1:5" ht="12.75">
      <c r="A20" s="90" t="s">
        <v>319</v>
      </c>
      <c r="B20" s="88">
        <v>5.086068303379392</v>
      </c>
      <c r="C20" s="88">
        <v>3.746512963153336</v>
      </c>
      <c r="D20" s="88">
        <v>105.76294669267932</v>
      </c>
      <c r="E20" s="91" t="s">
        <v>8</v>
      </c>
    </row>
    <row r="21" spans="1:5" ht="12.75">
      <c r="A21" s="89" t="s">
        <v>416</v>
      </c>
      <c r="B21" s="88">
        <v>5.861439712623067</v>
      </c>
      <c r="C21" s="88">
        <v>3.7788098974951936</v>
      </c>
      <c r="D21" s="88">
        <v>105.56673842697373</v>
      </c>
      <c r="E21" s="89" t="s">
        <v>417</v>
      </c>
    </row>
    <row r="22" spans="1:5" ht="12.75">
      <c r="A22" s="89" t="s">
        <v>418</v>
      </c>
      <c r="B22" s="88">
        <v>5.521012198470501</v>
      </c>
      <c r="C22" s="88">
        <v>4.324782733250515</v>
      </c>
      <c r="D22" s="88">
        <v>104.63216771087956</v>
      </c>
      <c r="E22" s="89" t="s">
        <v>419</v>
      </c>
    </row>
    <row r="23" spans="1:5" ht="12.75">
      <c r="A23" s="89" t="s">
        <v>420</v>
      </c>
      <c r="B23" s="88">
        <v>4.760617160217521</v>
      </c>
      <c r="C23" s="88">
        <v>4.547692088390747</v>
      </c>
      <c r="D23" s="88">
        <v>104.3379247830194</v>
      </c>
      <c r="E23" s="89" t="s">
        <v>421</v>
      </c>
    </row>
    <row r="24" spans="1:5" ht="12.75">
      <c r="A24" s="92" t="s">
        <v>323</v>
      </c>
      <c r="B24" s="88">
        <v>2.942377620263457</v>
      </c>
      <c r="C24" s="88">
        <v>2.1944301690635086</v>
      </c>
      <c r="D24" s="88">
        <v>106.53701164200504</v>
      </c>
      <c r="E24" s="91" t="s">
        <v>12</v>
      </c>
    </row>
    <row r="25" spans="1:5" ht="12.75">
      <c r="A25" s="89" t="s">
        <v>416</v>
      </c>
      <c r="B25" s="88">
        <v>2.9715740460952276</v>
      </c>
      <c r="C25" s="88">
        <v>1.83849768737214</v>
      </c>
      <c r="D25" s="88">
        <v>106.74129596950846</v>
      </c>
      <c r="E25" s="89" t="s">
        <v>417</v>
      </c>
    </row>
    <row r="26" spans="1:5" ht="12.75">
      <c r="A26" s="89" t="s">
        <v>418</v>
      </c>
      <c r="B26" s="88">
        <v>3.501599998278465</v>
      </c>
      <c r="C26" s="88">
        <v>1.748875772487139</v>
      </c>
      <c r="D26" s="88">
        <v>106.43455946952646</v>
      </c>
      <c r="E26" s="89" t="s">
        <v>419</v>
      </c>
    </row>
    <row r="27" spans="1:5" ht="12.75">
      <c r="A27" s="89" t="s">
        <v>420</v>
      </c>
      <c r="B27" s="88">
        <v>3.658651535819544</v>
      </c>
      <c r="C27" s="88">
        <v>1.8638493573448045</v>
      </c>
      <c r="D27" s="88">
        <v>106.1763192269713</v>
      </c>
      <c r="E27" s="89" t="s">
        <v>421</v>
      </c>
    </row>
    <row r="28" spans="1:5" ht="12.75">
      <c r="A28" s="91" t="s">
        <v>327</v>
      </c>
      <c r="B28" s="88">
        <v>5.197645178151404</v>
      </c>
      <c r="C28" s="88">
        <v>6.74474125424338</v>
      </c>
      <c r="D28" s="88">
        <v>104.99292627786198</v>
      </c>
      <c r="E28" s="91" t="s">
        <v>16</v>
      </c>
    </row>
    <row r="29" spans="1:5" ht="12.75">
      <c r="A29" s="89" t="s">
        <v>416</v>
      </c>
      <c r="B29" s="88">
        <v>2.826881105559181</v>
      </c>
      <c r="C29" s="88">
        <v>6.980978436510284</v>
      </c>
      <c r="D29" s="88">
        <v>102.5965055668637</v>
      </c>
      <c r="E29" s="89" t="s">
        <v>417</v>
      </c>
    </row>
    <row r="30" spans="1:5" ht="12.75">
      <c r="A30" s="89" t="s">
        <v>418</v>
      </c>
      <c r="B30" s="88">
        <v>3.269153276148444</v>
      </c>
      <c r="C30" s="88">
        <v>7.432610242897113</v>
      </c>
      <c r="D30" s="88">
        <v>102.30978108869473</v>
      </c>
      <c r="E30" s="89" t="s">
        <v>419</v>
      </c>
    </row>
    <row r="31" spans="1:5" ht="12.75">
      <c r="A31" s="89" t="s">
        <v>420</v>
      </c>
      <c r="B31" s="88">
        <v>3.8425280928041587</v>
      </c>
      <c r="C31" s="88">
        <v>7.604114234214094</v>
      </c>
      <c r="D31" s="88">
        <v>102.46464543278191</v>
      </c>
      <c r="E31" s="89" t="s">
        <v>421</v>
      </c>
    </row>
    <row r="32" spans="1:5" ht="12.75">
      <c r="A32" s="92" t="s">
        <v>331</v>
      </c>
      <c r="B32" s="88">
        <v>3.112671174343504</v>
      </c>
      <c r="C32" s="88">
        <v>3.9715214584851424</v>
      </c>
      <c r="D32" s="88">
        <v>104.12563874275934</v>
      </c>
      <c r="E32" s="91" t="s">
        <v>20</v>
      </c>
    </row>
    <row r="33" spans="1:5" ht="12.75">
      <c r="A33" s="86" t="s">
        <v>416</v>
      </c>
      <c r="B33" s="88">
        <v>5.895421938746864</v>
      </c>
      <c r="C33" s="88">
        <v>4.74383864074845</v>
      </c>
      <c r="D33" s="88">
        <v>103.7244804795364</v>
      </c>
      <c r="E33" s="89" t="s">
        <v>417</v>
      </c>
    </row>
    <row r="34" spans="1:5" ht="12.75">
      <c r="A34" s="89" t="s">
        <v>418</v>
      </c>
      <c r="B34" s="88">
        <v>5.163179845033497</v>
      </c>
      <c r="C34" s="88">
        <v>4.289453822352883</v>
      </c>
      <c r="D34" s="88">
        <v>103.16692162242708</v>
      </c>
      <c r="E34" s="89" t="s">
        <v>419</v>
      </c>
    </row>
    <row r="35" spans="1:5" ht="12.75">
      <c r="A35" s="89" t="s">
        <v>420</v>
      </c>
      <c r="B35" s="88">
        <v>3.9137325981797346</v>
      </c>
      <c r="C35" s="88">
        <v>4.5129518848199695</v>
      </c>
      <c r="D35" s="88">
        <v>101.87716999902186</v>
      </c>
      <c r="E35" s="89" t="s">
        <v>421</v>
      </c>
    </row>
    <row r="36" spans="1:5" ht="12.75">
      <c r="A36" s="86" t="s">
        <v>335</v>
      </c>
      <c r="B36" s="88">
        <v>5.286472667917707</v>
      </c>
      <c r="C36" s="88">
        <v>4.312800564485684</v>
      </c>
      <c r="D36" s="88">
        <v>105.09756384828073</v>
      </c>
      <c r="E36" s="89" t="s">
        <v>113</v>
      </c>
    </row>
    <row r="37" spans="1:5" ht="12.75">
      <c r="A37" s="86" t="s">
        <v>416</v>
      </c>
      <c r="B37" s="88">
        <v>3.4523894758846865</v>
      </c>
      <c r="C37" s="88">
        <v>3.0212305989966666</v>
      </c>
      <c r="D37" s="88">
        <v>104.15858255975155</v>
      </c>
      <c r="E37" s="89" t="s">
        <v>417</v>
      </c>
    </row>
    <row r="38" spans="1:5" ht="12.75">
      <c r="A38" s="86"/>
      <c r="B38" s="88"/>
      <c r="C38" s="88"/>
      <c r="D38" s="88"/>
      <c r="E38" s="89"/>
    </row>
    <row r="39" ht="12.75">
      <c r="D39" s="88"/>
    </row>
    <row r="40" ht="12.75">
      <c r="D40" s="88"/>
    </row>
    <row r="41" ht="12.75">
      <c r="D41" s="88"/>
    </row>
    <row r="42" ht="12.75">
      <c r="D42" s="88"/>
    </row>
    <row r="45" spans="1:17" s="93" customFormat="1" ht="12.75">
      <c r="A45" s="82"/>
      <c r="B45" s="82"/>
      <c r="C45" s="82"/>
      <c r="D45" s="82"/>
      <c r="E45" s="82"/>
      <c r="Q45" s="82"/>
    </row>
    <row r="46" spans="1:17" s="93" customFormat="1" ht="12.75">
      <c r="A46" s="82"/>
      <c r="B46" s="82"/>
      <c r="C46" s="82"/>
      <c r="D46" s="82"/>
      <c r="E46" s="82"/>
      <c r="F46" s="94"/>
      <c r="Q46" s="82"/>
    </row>
    <row r="47" spans="1:17" s="93" customFormat="1" ht="12.75">
      <c r="A47" s="82"/>
      <c r="B47" s="82"/>
      <c r="C47" s="82"/>
      <c r="D47" s="82"/>
      <c r="E47" s="82"/>
      <c r="F47" s="94"/>
      <c r="Q47" s="82"/>
    </row>
    <row r="48" spans="1:17" s="93" customFormat="1" ht="12.75">
      <c r="A48" s="82"/>
      <c r="B48" s="82"/>
      <c r="C48" s="82"/>
      <c r="D48" s="82"/>
      <c r="E48" s="82"/>
      <c r="F48" s="94"/>
      <c r="Q48" s="82"/>
    </row>
    <row r="49" spans="1:17" s="93" customFormat="1" ht="12.75">
      <c r="A49" s="82"/>
      <c r="B49" s="82"/>
      <c r="C49" s="82"/>
      <c r="D49" s="82"/>
      <c r="E49" s="82"/>
      <c r="F49" s="94"/>
      <c r="Q49" s="82"/>
    </row>
    <row r="50" ht="12.75">
      <c r="F50" s="85"/>
    </row>
    <row r="51" ht="12.75">
      <c r="F51" s="85"/>
    </row>
    <row r="52" ht="12.75">
      <c r="F52" s="85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ht="15">
      <c r="A1" s="7"/>
    </row>
    <row r="2" spans="2:5" ht="15">
      <c r="B2" s="7"/>
      <c r="C2" s="7"/>
      <c r="D2" s="7"/>
      <c r="E2" s="7"/>
    </row>
    <row r="3" spans="1:5" ht="15">
      <c r="A3" s="7"/>
      <c r="B3" s="7"/>
      <c r="C3" s="7"/>
      <c r="D3" s="7"/>
      <c r="E3" s="7"/>
    </row>
    <row r="4" spans="1:5" ht="15">
      <c r="A4" s="98" t="s">
        <v>37</v>
      </c>
      <c r="B4" t="s">
        <v>237</v>
      </c>
      <c r="C4" s="7"/>
      <c r="D4" s="7"/>
      <c r="E4" s="7"/>
    </row>
    <row r="5" spans="1:5" ht="15">
      <c r="A5" s="98"/>
      <c r="B5" t="s">
        <v>238</v>
      </c>
      <c r="C5" s="7"/>
      <c r="D5" s="7"/>
      <c r="E5" s="7"/>
    </row>
    <row r="6" spans="1:5" ht="15">
      <c r="A6" s="11"/>
      <c r="B6" t="s">
        <v>60</v>
      </c>
      <c r="C6" t="s">
        <v>60</v>
      </c>
      <c r="D6" s="7"/>
      <c r="E6" s="7"/>
    </row>
    <row r="7" spans="1:5" ht="15">
      <c r="A7" s="7"/>
      <c r="B7" t="s">
        <v>61</v>
      </c>
      <c r="C7" t="s">
        <v>61</v>
      </c>
      <c r="D7" s="7"/>
      <c r="E7" s="7"/>
    </row>
    <row r="8" spans="1:5" ht="15">
      <c r="A8" s="7"/>
      <c r="B8" t="s">
        <v>109</v>
      </c>
      <c r="C8" t="s">
        <v>62</v>
      </c>
      <c r="D8" s="7"/>
      <c r="E8" s="7"/>
    </row>
    <row r="9" spans="1:5" ht="15">
      <c r="A9" s="7"/>
      <c r="B9" t="s">
        <v>110</v>
      </c>
      <c r="C9" t="s">
        <v>63</v>
      </c>
      <c r="D9" s="7"/>
      <c r="E9" s="7"/>
    </row>
    <row r="10" spans="1:5" ht="15">
      <c r="A10" t="s">
        <v>42</v>
      </c>
      <c r="B10" s="1">
        <v>8.097672407936551</v>
      </c>
      <c r="C10" s="1">
        <v>2.4331848438842174</v>
      </c>
      <c r="D10" s="12" t="s">
        <v>4</v>
      </c>
      <c r="E10" s="13"/>
    </row>
    <row r="11" spans="1:5" ht="15">
      <c r="A11" t="s">
        <v>43</v>
      </c>
      <c r="B11" s="1">
        <v>4.614485586552619</v>
      </c>
      <c r="C11" s="1">
        <v>1.49417123922424</v>
      </c>
      <c r="D11" t="s">
        <v>5</v>
      </c>
      <c r="E11" s="13"/>
    </row>
    <row r="12" spans="1:5" ht="15">
      <c r="A12" t="s">
        <v>44</v>
      </c>
      <c r="B12" s="1">
        <v>1.0337953223846341</v>
      </c>
      <c r="C12" s="1">
        <v>1.2909157334185295</v>
      </c>
      <c r="D12" t="s">
        <v>6</v>
      </c>
      <c r="E12" s="13"/>
    </row>
    <row r="13" spans="1:5" ht="15">
      <c r="A13" t="s">
        <v>45</v>
      </c>
      <c r="B13" s="1">
        <v>-3.341090917228229</v>
      </c>
      <c r="C13" s="1">
        <v>1.0342091476150062</v>
      </c>
      <c r="D13" t="s">
        <v>7</v>
      </c>
      <c r="E13" s="13"/>
    </row>
    <row r="14" spans="1:5" ht="15">
      <c r="A14" t="s">
        <v>46</v>
      </c>
      <c r="B14" s="14">
        <v>-2.251089164054787</v>
      </c>
      <c r="C14" s="14">
        <v>0.4510648779563642</v>
      </c>
      <c r="D14" s="15" t="s">
        <v>8</v>
      </c>
      <c r="E14" s="13"/>
    </row>
    <row r="15" spans="1:5" ht="15">
      <c r="A15" t="s">
        <v>47</v>
      </c>
      <c r="B15" s="14">
        <v>-0.10427019845292707</v>
      </c>
      <c r="C15" s="14">
        <v>0.7496275768094973</v>
      </c>
      <c r="D15" t="s">
        <v>9</v>
      </c>
      <c r="E15" s="13"/>
    </row>
    <row r="16" spans="1:5" ht="15">
      <c r="A16" t="s">
        <v>48</v>
      </c>
      <c r="B16" s="14">
        <v>2.159196532268437</v>
      </c>
      <c r="C16" s="14">
        <v>1.1097192680496804</v>
      </c>
      <c r="D16" t="s">
        <v>10</v>
      </c>
      <c r="E16" s="13"/>
    </row>
    <row r="17" spans="1:5" ht="15">
      <c r="A17" t="s">
        <v>49</v>
      </c>
      <c r="B17" s="14">
        <v>4.138868345711866</v>
      </c>
      <c r="C17" s="14">
        <v>1.0237023448096405</v>
      </c>
      <c r="D17" t="s">
        <v>11</v>
      </c>
      <c r="E17" s="13"/>
    </row>
    <row r="18" spans="1:5" ht="15">
      <c r="A18" t="s">
        <v>50</v>
      </c>
      <c r="B18" s="1">
        <v>5.984258796263653</v>
      </c>
      <c r="C18" s="1">
        <v>0.979258336195099</v>
      </c>
      <c r="D18" s="16" t="s">
        <v>12</v>
      </c>
      <c r="E18" s="13"/>
    </row>
    <row r="19" spans="1:5" ht="15">
      <c r="A19" t="s">
        <v>51</v>
      </c>
      <c r="B19" s="1">
        <v>3.5703310574727087</v>
      </c>
      <c r="C19" s="1">
        <v>0.6978164738044246</v>
      </c>
      <c r="D19" s="17" t="s">
        <v>13</v>
      </c>
      <c r="E19" s="13"/>
    </row>
    <row r="20" spans="1:5" ht="15">
      <c r="A20" t="s">
        <v>52</v>
      </c>
      <c r="B20" s="1">
        <v>3.2802208287408208</v>
      </c>
      <c r="C20" s="1">
        <v>0.8947355967410475</v>
      </c>
      <c r="D20" s="17" t="s">
        <v>14</v>
      </c>
      <c r="E20" s="13"/>
    </row>
    <row r="21" spans="1:5" ht="15">
      <c r="A21" t="s">
        <v>53</v>
      </c>
      <c r="B21" s="1">
        <v>5.314938288104387</v>
      </c>
      <c r="C21" s="1">
        <v>1.4347894967260633</v>
      </c>
      <c r="D21" s="17" t="s">
        <v>15</v>
      </c>
      <c r="E21" s="13"/>
    </row>
    <row r="22" spans="1:5" ht="15">
      <c r="A22" t="s">
        <v>54</v>
      </c>
      <c r="B22" s="14">
        <v>4.572550817627774</v>
      </c>
      <c r="C22" s="14">
        <v>2.1443526109247824</v>
      </c>
      <c r="D22" t="s">
        <v>16</v>
      </c>
      <c r="E22" s="13"/>
    </row>
    <row r="23" spans="1:5" ht="15">
      <c r="A23" t="s">
        <v>55</v>
      </c>
      <c r="B23" s="14">
        <v>8.563349528231123</v>
      </c>
      <c r="C23" s="14">
        <v>2.537206599644848</v>
      </c>
      <c r="D23" s="17" t="s">
        <v>17</v>
      </c>
      <c r="E23" s="13"/>
    </row>
    <row r="24" spans="1:5" ht="15">
      <c r="A24" t="s">
        <v>56</v>
      </c>
      <c r="B24" s="14">
        <v>9.468614738845393</v>
      </c>
      <c r="C24" s="14">
        <v>2.2815836986014526</v>
      </c>
      <c r="D24" s="17" t="s">
        <v>18</v>
      </c>
      <c r="E24" s="13"/>
    </row>
    <row r="25" spans="1:5" ht="15">
      <c r="A25" t="s">
        <v>57</v>
      </c>
      <c r="B25" s="14">
        <v>8.201457786789511</v>
      </c>
      <c r="C25" s="14">
        <v>2.0006894882415693</v>
      </c>
      <c r="D25" s="17" t="s">
        <v>19</v>
      </c>
      <c r="E25" s="13"/>
    </row>
    <row r="26" spans="1:5" ht="15">
      <c r="A26" t="s">
        <v>58</v>
      </c>
      <c r="B26" s="1">
        <v>6.896218206440707</v>
      </c>
      <c r="C26" s="1">
        <v>1.780001720462332</v>
      </c>
      <c r="D26" t="s">
        <v>20</v>
      </c>
      <c r="E26" s="13"/>
    </row>
    <row r="27" spans="1:5" ht="15">
      <c r="A27" s="10" t="s">
        <v>59</v>
      </c>
      <c r="B27" s="1">
        <v>6.613312329329557</v>
      </c>
      <c r="C27" s="1">
        <v>1.8081005506270786</v>
      </c>
      <c r="D27" t="s">
        <v>21</v>
      </c>
      <c r="E27" s="13"/>
    </row>
    <row r="28" spans="1:5" ht="15">
      <c r="A28" t="s">
        <v>95</v>
      </c>
      <c r="B28" s="1">
        <v>7.792624837720741</v>
      </c>
      <c r="C28" s="1">
        <v>2.2964974880797184</v>
      </c>
      <c r="D28" t="s">
        <v>22</v>
      </c>
      <c r="E28" s="13"/>
    </row>
    <row r="29" spans="1:5" ht="15">
      <c r="A29" s="10" t="s">
        <v>111</v>
      </c>
      <c r="B29" s="1">
        <v>7.656277368933351</v>
      </c>
      <c r="C29" s="1">
        <v>2.575826640062151</v>
      </c>
      <c r="D29" t="s">
        <v>23</v>
      </c>
      <c r="E29" s="13"/>
    </row>
    <row r="30" spans="1:5" ht="15">
      <c r="A30" t="s">
        <v>112</v>
      </c>
      <c r="B30" s="1">
        <v>11.494383373940353</v>
      </c>
      <c r="C30" s="1">
        <v>2.831782438135333</v>
      </c>
      <c r="D30" t="s">
        <v>113</v>
      </c>
      <c r="E30" s="13"/>
    </row>
    <row r="31" spans="1:4" ht="12.75">
      <c r="A31" t="s">
        <v>236</v>
      </c>
      <c r="B31" s="1">
        <v>10.531918030613795</v>
      </c>
      <c r="C31" s="1">
        <v>3.2883135309530687</v>
      </c>
      <c r="D31" t="s">
        <v>235</v>
      </c>
    </row>
  </sheetData>
  <mergeCells count="1">
    <mergeCell ref="A4:A5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82" customWidth="1"/>
    <col min="2" max="16384" width="8.00390625" style="82" customWidth="1"/>
  </cols>
  <sheetData>
    <row r="1" ht="15">
      <c r="A1" s="7"/>
    </row>
    <row r="3" spans="1:2" ht="12.75">
      <c r="A3" s="100" t="s">
        <v>37</v>
      </c>
      <c r="B3" s="84" t="s">
        <v>442</v>
      </c>
    </row>
    <row r="4" spans="1:2" ht="12.75">
      <c r="A4" s="100"/>
      <c r="B4" s="64" t="s">
        <v>443</v>
      </c>
    </row>
    <row r="6" spans="2:4" ht="12.75">
      <c r="B6" s="82" t="s">
        <v>428</v>
      </c>
      <c r="C6" s="82" t="s">
        <v>429</v>
      </c>
      <c r="D6" s="82" t="s">
        <v>430</v>
      </c>
    </row>
    <row r="7" spans="2:4" ht="12.75">
      <c r="B7" s="82" t="s">
        <v>431</v>
      </c>
      <c r="C7" s="82" t="s">
        <v>432</v>
      </c>
      <c r="D7" s="82" t="s">
        <v>433</v>
      </c>
    </row>
    <row r="8" spans="1:5" ht="12.75">
      <c r="A8" s="90" t="s">
        <v>415</v>
      </c>
      <c r="B8" s="88">
        <v>14.82243079649885</v>
      </c>
      <c r="C8" s="88">
        <v>12.712509155925588</v>
      </c>
      <c r="D8" s="88">
        <v>14.521575796770776</v>
      </c>
      <c r="E8" s="91" t="s">
        <v>165</v>
      </c>
    </row>
    <row r="9" spans="1:5" ht="12.75">
      <c r="A9" s="86" t="s">
        <v>416</v>
      </c>
      <c r="B9" s="88">
        <v>19.003834612173875</v>
      </c>
      <c r="C9" s="88">
        <v>13.516538498868087</v>
      </c>
      <c r="D9" s="88">
        <v>16.466341953871506</v>
      </c>
      <c r="E9" s="89" t="s">
        <v>417</v>
      </c>
    </row>
    <row r="10" spans="1:5" ht="12.75">
      <c r="A10" s="86" t="s">
        <v>418</v>
      </c>
      <c r="B10" s="88">
        <v>15.81290258654424</v>
      </c>
      <c r="C10" s="88">
        <v>14.837967850502693</v>
      </c>
      <c r="D10" s="88">
        <v>15.193998234175666</v>
      </c>
      <c r="E10" s="89" t="s">
        <v>419</v>
      </c>
    </row>
    <row r="11" spans="1:5" ht="12.75">
      <c r="A11" s="86" t="s">
        <v>420</v>
      </c>
      <c r="B11" s="88">
        <v>13.414827964460855</v>
      </c>
      <c r="C11" s="88">
        <v>11.553885140247814</v>
      </c>
      <c r="D11" s="88">
        <v>14.538575097473668</v>
      </c>
      <c r="E11" s="89" t="s">
        <v>421</v>
      </c>
    </row>
    <row r="12" spans="1:5" ht="12.75">
      <c r="A12" s="90" t="s">
        <v>311</v>
      </c>
      <c r="B12" s="88">
        <v>16.74854175276606</v>
      </c>
      <c r="C12" s="88">
        <v>12.966057094291642</v>
      </c>
      <c r="D12" s="88">
        <v>13.94189019646501</v>
      </c>
      <c r="E12" s="91" t="s">
        <v>0</v>
      </c>
    </row>
    <row r="13" spans="1:5" ht="12.75">
      <c r="A13" s="86" t="s">
        <v>416</v>
      </c>
      <c r="B13" s="88">
        <v>14.886142798348104</v>
      </c>
      <c r="C13" s="88">
        <v>14.648539399084882</v>
      </c>
      <c r="D13" s="88">
        <v>13.361769304245058</v>
      </c>
      <c r="E13" s="89" t="s">
        <v>417</v>
      </c>
    </row>
    <row r="14" spans="1:5" ht="12.75">
      <c r="A14" s="86" t="s">
        <v>418</v>
      </c>
      <c r="B14" s="88">
        <v>15.05528022712268</v>
      </c>
      <c r="C14" s="88">
        <v>10.894954768167267</v>
      </c>
      <c r="D14" s="88">
        <v>12.122876037521976</v>
      </c>
      <c r="E14" s="89" t="s">
        <v>419</v>
      </c>
    </row>
    <row r="15" spans="1:5" ht="12.75">
      <c r="A15" s="86" t="s">
        <v>420</v>
      </c>
      <c r="B15" s="88">
        <v>15.989811162729197</v>
      </c>
      <c r="C15" s="88">
        <v>11.69044805636264</v>
      </c>
      <c r="D15" s="88">
        <v>12.049344144294395</v>
      </c>
      <c r="E15" s="89" t="s">
        <v>421</v>
      </c>
    </row>
    <row r="16" spans="1:5" ht="12.75">
      <c r="A16" s="90" t="s">
        <v>315</v>
      </c>
      <c r="B16" s="88">
        <v>19.138014374608844</v>
      </c>
      <c r="C16" s="88">
        <v>36.85321563623009</v>
      </c>
      <c r="D16" s="88">
        <v>32.59689344139724</v>
      </c>
      <c r="E16" s="91" t="s">
        <v>4</v>
      </c>
    </row>
    <row r="17" spans="1:5" ht="12.75">
      <c r="A17" s="86" t="s">
        <v>416</v>
      </c>
      <c r="B17" s="88">
        <v>9.618822747762493</v>
      </c>
      <c r="C17" s="88">
        <v>8.402749270662824</v>
      </c>
      <c r="D17" s="88">
        <v>10.151976845219863</v>
      </c>
      <c r="E17" s="89" t="s">
        <v>417</v>
      </c>
    </row>
    <row r="18" spans="1:5" ht="12.75">
      <c r="A18" s="86" t="s">
        <v>418</v>
      </c>
      <c r="B18" s="88">
        <v>11.789493501414142</v>
      </c>
      <c r="C18" s="88">
        <v>11.611896344040446</v>
      </c>
      <c r="D18" s="88">
        <v>11.533295747904376</v>
      </c>
      <c r="E18" s="89" t="s">
        <v>419</v>
      </c>
    </row>
    <row r="19" spans="1:5" ht="12.75">
      <c r="A19" s="86" t="s">
        <v>420</v>
      </c>
      <c r="B19" s="88">
        <v>16.555523194255017</v>
      </c>
      <c r="C19" s="88">
        <v>10.850445743069486</v>
      </c>
      <c r="D19" s="88">
        <v>11.64829917594632</v>
      </c>
      <c r="E19" s="89" t="s">
        <v>421</v>
      </c>
    </row>
    <row r="20" spans="1:5" ht="12.75">
      <c r="A20" s="90" t="s">
        <v>319</v>
      </c>
      <c r="B20" s="88">
        <v>13.691328955751516</v>
      </c>
      <c r="C20" s="88">
        <v>28.298760719907534</v>
      </c>
      <c r="D20" s="88">
        <v>22.403842146039764</v>
      </c>
      <c r="E20" s="91" t="s">
        <v>8</v>
      </c>
    </row>
    <row r="21" spans="1:5" ht="12.75">
      <c r="A21" s="89" t="s">
        <v>416</v>
      </c>
      <c r="B21" s="88">
        <v>12.116449216722188</v>
      </c>
      <c r="C21" s="88">
        <v>9.697456554384146</v>
      </c>
      <c r="D21" s="88">
        <v>10.252918792099038</v>
      </c>
      <c r="E21" s="89" t="s">
        <v>417</v>
      </c>
    </row>
    <row r="22" spans="1:5" ht="12.75">
      <c r="A22" s="89" t="s">
        <v>418</v>
      </c>
      <c r="B22" s="88">
        <v>10.30789825241527</v>
      </c>
      <c r="C22" s="88">
        <v>7.512355400786248</v>
      </c>
      <c r="D22" s="88">
        <v>8.77457951635219</v>
      </c>
      <c r="E22" s="89" t="s">
        <v>419</v>
      </c>
    </row>
    <row r="23" spans="1:5" ht="12.75">
      <c r="A23" s="89" t="s">
        <v>420</v>
      </c>
      <c r="B23" s="88">
        <v>6.634473374025788</v>
      </c>
      <c r="C23" s="88">
        <v>7.705363805906302</v>
      </c>
      <c r="D23" s="88">
        <v>7.984350326243742</v>
      </c>
      <c r="E23" s="89" t="s">
        <v>421</v>
      </c>
    </row>
    <row r="24" spans="1:5" ht="12.75">
      <c r="A24" s="92" t="s">
        <v>323</v>
      </c>
      <c r="B24" s="88">
        <v>6.6136745801748305</v>
      </c>
      <c r="C24" s="88">
        <v>9.144669516737224</v>
      </c>
      <c r="D24" s="88">
        <v>8.851121459974351</v>
      </c>
      <c r="E24" s="91" t="s">
        <v>12</v>
      </c>
    </row>
    <row r="25" spans="1:5" ht="12.75">
      <c r="A25" s="89" t="s">
        <v>416</v>
      </c>
      <c r="B25" s="88">
        <v>11.1898426894615</v>
      </c>
      <c r="C25" s="88">
        <v>9.784616279443668</v>
      </c>
      <c r="D25" s="88">
        <v>9.0429719746772</v>
      </c>
      <c r="E25" s="89" t="s">
        <v>417</v>
      </c>
    </row>
    <row r="26" spans="1:5" ht="12.75">
      <c r="A26" s="89" t="s">
        <v>418</v>
      </c>
      <c r="B26" s="88">
        <v>11.086057744614934</v>
      </c>
      <c r="C26" s="88">
        <v>8.705482727532711</v>
      </c>
      <c r="D26" s="88">
        <v>10.71601462518035</v>
      </c>
      <c r="E26" s="89" t="s">
        <v>419</v>
      </c>
    </row>
    <row r="27" spans="1:5" ht="12.75">
      <c r="A27" s="89" t="s">
        <v>420</v>
      </c>
      <c r="B27" s="88">
        <v>9.11189333471026</v>
      </c>
      <c r="C27" s="88">
        <v>8.402162812996323</v>
      </c>
      <c r="D27" s="88">
        <v>8.949072480508335</v>
      </c>
      <c r="E27" s="89" t="s">
        <v>421</v>
      </c>
    </row>
    <row r="28" spans="1:5" ht="12.75">
      <c r="A28" s="91" t="s">
        <v>327</v>
      </c>
      <c r="B28" s="88">
        <v>15.198504142528677</v>
      </c>
      <c r="C28" s="88">
        <v>8.869162978662288</v>
      </c>
      <c r="D28" s="88">
        <v>15.271454535364626</v>
      </c>
      <c r="E28" s="91" t="s">
        <v>16</v>
      </c>
    </row>
    <row r="29" spans="1:5" ht="12.75">
      <c r="A29" s="89" t="s">
        <v>416</v>
      </c>
      <c r="B29" s="88">
        <v>4.009976402313725</v>
      </c>
      <c r="C29" s="88">
        <v>6.392618279091209</v>
      </c>
      <c r="D29" s="88">
        <v>0.09749756423120459</v>
      </c>
      <c r="E29" s="89" t="s">
        <v>417</v>
      </c>
    </row>
    <row r="30" spans="1:5" ht="12.75">
      <c r="A30" s="89" t="s">
        <v>418</v>
      </c>
      <c r="B30" s="88">
        <v>10.643426934959606</v>
      </c>
      <c r="C30" s="88">
        <v>8.554684754403752</v>
      </c>
      <c r="D30" s="88">
        <v>11.59594331793987</v>
      </c>
      <c r="E30" s="89" t="s">
        <v>419</v>
      </c>
    </row>
    <row r="31" spans="1:5" ht="12.75">
      <c r="A31" s="89" t="s">
        <v>420</v>
      </c>
      <c r="B31" s="88">
        <v>7.381863085742694</v>
      </c>
      <c r="C31" s="88">
        <v>9.712999599869576</v>
      </c>
      <c r="D31" s="88">
        <v>8.403489976995445</v>
      </c>
      <c r="E31" s="89" t="s">
        <v>421</v>
      </c>
    </row>
    <row r="32" spans="1:5" ht="12.75">
      <c r="A32" s="92" t="s">
        <v>331</v>
      </c>
      <c r="B32" s="88">
        <v>4.675008299442098</v>
      </c>
      <c r="C32" s="88">
        <v>6.092403590649383</v>
      </c>
      <c r="D32" s="88">
        <v>6.508258302139879</v>
      </c>
      <c r="E32" s="91" t="s">
        <v>20</v>
      </c>
    </row>
    <row r="33" spans="1:5" ht="12.75">
      <c r="A33" s="86" t="s">
        <v>416</v>
      </c>
      <c r="B33" s="88">
        <v>10.025878877812431</v>
      </c>
      <c r="C33" s="88">
        <v>6.751390467931898</v>
      </c>
      <c r="D33" s="88">
        <v>7.132624705946668</v>
      </c>
      <c r="E33" s="89" t="s">
        <v>417</v>
      </c>
    </row>
    <row r="34" spans="1:5" ht="12.75">
      <c r="A34" s="89" t="s">
        <v>418</v>
      </c>
      <c r="B34" s="88">
        <v>5.254677079116959</v>
      </c>
      <c r="C34" s="88">
        <v>6.046896221093874</v>
      </c>
      <c r="D34" s="88">
        <v>5.496710879047953</v>
      </c>
      <c r="E34" s="89" t="s">
        <v>419</v>
      </c>
    </row>
    <row r="35" spans="1:5" ht="12.75">
      <c r="A35" s="89" t="s">
        <v>420</v>
      </c>
      <c r="B35" s="88">
        <v>7.87203045816733</v>
      </c>
      <c r="C35" s="88">
        <v>4.053831760366862</v>
      </c>
      <c r="D35" s="88">
        <v>3.385460262584445</v>
      </c>
      <c r="E35" s="89" t="s">
        <v>421</v>
      </c>
    </row>
    <row r="36" spans="1:5" ht="12.75">
      <c r="A36" s="86" t="s">
        <v>335</v>
      </c>
      <c r="B36" s="88">
        <v>8.934675395227345</v>
      </c>
      <c r="C36" s="88">
        <v>24.407827940148906</v>
      </c>
      <c r="D36" s="88">
        <v>19.726424464137267</v>
      </c>
      <c r="E36" s="89" t="s">
        <v>113</v>
      </c>
    </row>
    <row r="37" spans="1:5" ht="12.75">
      <c r="A37" s="86" t="s">
        <v>416</v>
      </c>
      <c r="B37" s="88">
        <v>7.982719498534706</v>
      </c>
      <c r="C37" s="88">
        <v>5.21209247902668</v>
      </c>
      <c r="D37" s="88">
        <v>0.8404461512012205</v>
      </c>
      <c r="E37" s="89" t="s">
        <v>417</v>
      </c>
    </row>
    <row r="45" spans="1:17" s="93" customFormat="1" ht="12.75">
      <c r="A45" s="82"/>
      <c r="B45" s="82"/>
      <c r="C45" s="82"/>
      <c r="D45" s="82"/>
      <c r="E45" s="82"/>
      <c r="Q45" s="82"/>
    </row>
    <row r="46" spans="1:17" s="93" customFormat="1" ht="12.75">
      <c r="A46" s="82"/>
      <c r="B46" s="82"/>
      <c r="C46" s="82"/>
      <c r="D46" s="82"/>
      <c r="E46" s="82"/>
      <c r="F46" s="94"/>
      <c r="Q46" s="82"/>
    </row>
    <row r="47" spans="1:17" s="93" customFormat="1" ht="12.75">
      <c r="A47" s="82"/>
      <c r="B47" s="82"/>
      <c r="C47" s="82"/>
      <c r="D47" s="82"/>
      <c r="E47" s="82"/>
      <c r="F47" s="94"/>
      <c r="Q47" s="82"/>
    </row>
    <row r="48" spans="1:17" s="93" customFormat="1" ht="12.75">
      <c r="A48" s="82"/>
      <c r="B48" s="82"/>
      <c r="C48" s="82"/>
      <c r="D48" s="82"/>
      <c r="E48" s="82"/>
      <c r="F48" s="94"/>
      <c r="Q48" s="82"/>
    </row>
    <row r="49" spans="1:17" s="93" customFormat="1" ht="12.75">
      <c r="A49" s="82"/>
      <c r="B49" s="82"/>
      <c r="C49" s="82"/>
      <c r="D49" s="82"/>
      <c r="E49" s="82"/>
      <c r="F49" s="94"/>
      <c r="Q49" s="82"/>
    </row>
    <row r="50" ht="12.75">
      <c r="F50" s="85"/>
    </row>
    <row r="51" ht="12.75">
      <c r="F51" s="85"/>
    </row>
    <row r="52" ht="12.75">
      <c r="F52" s="85"/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82" customWidth="1"/>
    <col min="2" max="16384" width="8.00390625" style="82" customWidth="1"/>
  </cols>
  <sheetData>
    <row r="1" ht="15">
      <c r="A1" s="7"/>
    </row>
    <row r="3" spans="1:2" ht="12.75">
      <c r="A3" s="101" t="s">
        <v>37</v>
      </c>
      <c r="B3" s="84" t="s">
        <v>444</v>
      </c>
    </row>
    <row r="4" spans="1:2" ht="12.75">
      <c r="A4" s="100"/>
      <c r="B4" s="64" t="s">
        <v>445</v>
      </c>
    </row>
    <row r="6" spans="2:4" ht="12.75">
      <c r="B6" s="85" t="s">
        <v>434</v>
      </c>
      <c r="C6" s="85" t="s">
        <v>435</v>
      </c>
      <c r="D6" s="85" t="s">
        <v>436</v>
      </c>
    </row>
    <row r="7" spans="2:4" ht="12.75">
      <c r="B7" s="85" t="s">
        <v>437</v>
      </c>
      <c r="C7" s="85" t="s">
        <v>438</v>
      </c>
      <c r="D7" s="85" t="s">
        <v>439</v>
      </c>
    </row>
    <row r="8" spans="1:5" ht="12.75">
      <c r="A8" s="8" t="s">
        <v>35</v>
      </c>
      <c r="B8" s="88">
        <v>42.031304049146144</v>
      </c>
      <c r="C8" s="88">
        <v>9.684371404530069</v>
      </c>
      <c r="D8" s="88">
        <v>8.606748622199788</v>
      </c>
      <c r="E8" s="97">
        <v>37987</v>
      </c>
    </row>
    <row r="9" spans="1:5" ht="12.75">
      <c r="A9" s="8" t="s">
        <v>24</v>
      </c>
      <c r="B9" s="88">
        <v>19.991764422339415</v>
      </c>
      <c r="C9" s="88">
        <v>10.157168731062072</v>
      </c>
      <c r="D9" s="88">
        <v>11.041422012580398</v>
      </c>
      <c r="E9" s="97">
        <v>38018</v>
      </c>
    </row>
    <row r="10" spans="1:5" ht="12.75">
      <c r="A10" s="9" t="s">
        <v>25</v>
      </c>
      <c r="B10" s="88">
        <v>56.813494440900286</v>
      </c>
      <c r="C10" s="88">
        <v>14.410028399446915</v>
      </c>
      <c r="D10" s="88">
        <v>14.568874507438068</v>
      </c>
      <c r="E10" s="97">
        <v>38047</v>
      </c>
    </row>
    <row r="11" spans="1:5" ht="12.75">
      <c r="A11" s="8" t="s">
        <v>26</v>
      </c>
      <c r="B11" s="88">
        <v>28.443249011902225</v>
      </c>
      <c r="C11" s="88">
        <v>9.645422047599112</v>
      </c>
      <c r="D11" s="88">
        <v>10.299292363759378</v>
      </c>
      <c r="E11" s="97">
        <v>38078</v>
      </c>
    </row>
    <row r="12" spans="1:5" ht="12.75">
      <c r="A12" s="8" t="s">
        <v>27</v>
      </c>
      <c r="B12" s="88">
        <v>-10.42689395384555</v>
      </c>
      <c r="C12" s="88">
        <v>7.129118614528295</v>
      </c>
      <c r="D12" s="88">
        <v>9.724532483638654</v>
      </c>
      <c r="E12" s="97">
        <v>38108</v>
      </c>
    </row>
    <row r="13" spans="1:5" ht="12.75">
      <c r="A13" s="8" t="s">
        <v>28</v>
      </c>
      <c r="B13" s="88">
        <v>28.68260283709219</v>
      </c>
      <c r="C13" s="88">
        <v>9.554641700936202</v>
      </c>
      <c r="D13" s="88">
        <v>11.413989363713</v>
      </c>
      <c r="E13" s="97">
        <v>38139</v>
      </c>
    </row>
    <row r="14" spans="1:5" ht="12.75">
      <c r="A14" s="8" t="s">
        <v>29</v>
      </c>
      <c r="B14" s="88">
        <v>15.025330246106861</v>
      </c>
      <c r="C14" s="88">
        <v>8.014922535880615</v>
      </c>
      <c r="D14" s="88">
        <v>8.249342259210252</v>
      </c>
      <c r="E14" s="97">
        <v>38169</v>
      </c>
    </row>
    <row r="15" spans="1:5" ht="12.75">
      <c r="A15" s="8" t="s">
        <v>30</v>
      </c>
      <c r="B15" s="88">
        <v>24.254951291024312</v>
      </c>
      <c r="C15" s="88">
        <v>9.482527699987827</v>
      </c>
      <c r="D15" s="88">
        <v>9.731666211227235</v>
      </c>
      <c r="E15" s="97">
        <v>38200</v>
      </c>
    </row>
    <row r="16" spans="1:5" ht="12.75">
      <c r="A16" s="8" t="s">
        <v>31</v>
      </c>
      <c r="B16" s="88">
        <v>11.562415858356218</v>
      </c>
      <c r="C16" s="88">
        <v>8.472885800234863</v>
      </c>
      <c r="D16" s="88">
        <v>8.941133472953268</v>
      </c>
      <c r="E16" s="97">
        <v>38231</v>
      </c>
    </row>
    <row r="17" spans="1:5" ht="12.75">
      <c r="A17" s="8" t="s">
        <v>32</v>
      </c>
      <c r="B17" s="88">
        <v>-0.9351145378264789</v>
      </c>
      <c r="C17" s="88">
        <v>6.4342510528631465</v>
      </c>
      <c r="D17" s="88">
        <v>6.784230857348788</v>
      </c>
      <c r="E17" s="97">
        <v>38261</v>
      </c>
    </row>
    <row r="18" spans="1:5" ht="12.75">
      <c r="A18" s="8" t="s">
        <v>33</v>
      </c>
      <c r="B18" s="88">
        <v>12.270111725371976</v>
      </c>
      <c r="C18" s="88">
        <v>9.929048120828952</v>
      </c>
      <c r="D18" s="88">
        <v>11.022596613469716</v>
      </c>
      <c r="E18" s="97">
        <v>38292</v>
      </c>
    </row>
    <row r="19" spans="1:5" ht="12.75">
      <c r="A19" s="8" t="s">
        <v>34</v>
      </c>
      <c r="B19" s="88">
        <v>16.67404237578826</v>
      </c>
      <c r="C19" s="88">
        <v>9.37319035923241</v>
      </c>
      <c r="D19" s="88">
        <v>8.557423367865539</v>
      </c>
      <c r="E19" s="97">
        <v>38322</v>
      </c>
    </row>
    <row r="20" spans="1:5" ht="12.75">
      <c r="A20" s="8" t="s">
        <v>36</v>
      </c>
      <c r="B20" s="88">
        <v>2.375861335155662</v>
      </c>
      <c r="C20" s="88">
        <v>6.984226388508347</v>
      </c>
      <c r="D20" s="88">
        <v>7.664653646780394</v>
      </c>
      <c r="E20" s="97">
        <v>38353</v>
      </c>
    </row>
    <row r="21" spans="1:5" ht="12.75">
      <c r="A21" s="8" t="s">
        <v>24</v>
      </c>
      <c r="B21" s="88">
        <v>17.202634815244195</v>
      </c>
      <c r="C21" s="88">
        <v>7.328647570364382</v>
      </c>
      <c r="D21" s="88">
        <v>6.726431816343805</v>
      </c>
      <c r="E21" s="97">
        <v>38384</v>
      </c>
    </row>
    <row r="22" spans="1:5" ht="12.75">
      <c r="A22" s="9" t="s">
        <v>25</v>
      </c>
      <c r="B22" s="88">
        <v>-8.739529086063598</v>
      </c>
      <c r="C22" s="88">
        <v>5.3162156881192</v>
      </c>
      <c r="D22" s="88">
        <v>6.480374605361192</v>
      </c>
      <c r="E22" s="97">
        <v>38412</v>
      </c>
    </row>
    <row r="23" spans="1:5" ht="12.75">
      <c r="A23" s="8" t="s">
        <v>26</v>
      </c>
      <c r="B23" s="88">
        <v>5.062235580126909</v>
      </c>
      <c r="C23" s="88">
        <v>6.4295365094284165</v>
      </c>
      <c r="D23" s="88">
        <v>6.152338481780475</v>
      </c>
      <c r="E23" s="97">
        <v>38443</v>
      </c>
    </row>
    <row r="24" spans="1:5" ht="12.75">
      <c r="A24" s="8" t="s">
        <v>27</v>
      </c>
      <c r="B24" s="88">
        <v>35.30162658752664</v>
      </c>
      <c r="C24" s="88">
        <v>10.20372270262348</v>
      </c>
      <c r="D24" s="88">
        <v>8.807802414356743</v>
      </c>
      <c r="E24" s="97">
        <v>38473</v>
      </c>
    </row>
    <row r="25" spans="1:5" ht="12.75">
      <c r="A25" s="8" t="s">
        <v>28</v>
      </c>
      <c r="B25" s="88">
        <v>-1.3043448681627723</v>
      </c>
      <c r="C25" s="88">
        <v>7.46527651726916</v>
      </c>
      <c r="D25" s="88">
        <v>7.821488973961692</v>
      </c>
      <c r="E25" s="97">
        <v>38504</v>
      </c>
    </row>
    <row r="26" spans="1:5" ht="12.75">
      <c r="A26" s="8" t="s">
        <v>29</v>
      </c>
      <c r="B26" s="88">
        <v>2.9337949293901033</v>
      </c>
      <c r="C26" s="88">
        <v>6.533647183052111</v>
      </c>
      <c r="D26" s="88">
        <v>5.9098882967655015</v>
      </c>
      <c r="E26" s="97">
        <v>38534</v>
      </c>
    </row>
    <row r="27" spans="1:5" ht="12.75">
      <c r="A27" s="8" t="s">
        <v>30</v>
      </c>
      <c r="B27" s="88">
        <v>-2.3095836673650183</v>
      </c>
      <c r="C27" s="88">
        <v>6.927793471088478</v>
      </c>
      <c r="D27" s="88">
        <v>8.482562432588736</v>
      </c>
      <c r="E27" s="97">
        <v>38565</v>
      </c>
    </row>
    <row r="28" spans="1:5" ht="12.75">
      <c r="A28" s="8" t="s">
        <v>31</v>
      </c>
      <c r="B28" s="88">
        <v>2.919811627378138</v>
      </c>
      <c r="C28" s="88">
        <v>7.522616046270201</v>
      </c>
      <c r="D28" s="88">
        <v>7.34618788936325</v>
      </c>
      <c r="E28" s="97">
        <v>38596</v>
      </c>
    </row>
    <row r="29" spans="1:5" ht="12.75">
      <c r="A29" s="8" t="s">
        <v>32</v>
      </c>
      <c r="B29" s="88">
        <v>4.195261850016195</v>
      </c>
      <c r="C29" s="88">
        <v>6.913428957412094</v>
      </c>
      <c r="D29" s="88">
        <v>6.588331901706738</v>
      </c>
      <c r="E29" s="97">
        <v>38626</v>
      </c>
    </row>
    <row r="30" spans="1:5" ht="12.75">
      <c r="A30" s="8" t="s">
        <v>33</v>
      </c>
      <c r="B30" s="88">
        <v>8.644042897562372</v>
      </c>
      <c r="C30" s="88">
        <v>7.419288872983827</v>
      </c>
      <c r="D30" s="88">
        <v>7.277996857892148</v>
      </c>
      <c r="E30" s="97">
        <v>38657</v>
      </c>
    </row>
    <row r="31" spans="1:5" ht="12.75">
      <c r="A31" s="8" t="s">
        <v>34</v>
      </c>
      <c r="B31" s="88">
        <v>-3.7911967917069944</v>
      </c>
      <c r="C31" s="88">
        <v>4.451706741155917</v>
      </c>
      <c r="D31" s="88">
        <v>6.817643275370131</v>
      </c>
      <c r="E31" s="97">
        <v>38687</v>
      </c>
    </row>
    <row r="32" spans="1:5" ht="12.75">
      <c r="A32" s="8" t="s">
        <v>198</v>
      </c>
      <c r="B32" s="88">
        <v>29.012046455303363</v>
      </c>
      <c r="C32" s="88">
        <v>8.214858012541427</v>
      </c>
      <c r="D32" s="88">
        <v>6.565536470695136</v>
      </c>
      <c r="E32" s="97">
        <v>38718</v>
      </c>
    </row>
    <row r="33" spans="1:5" ht="12.75">
      <c r="A33" s="8" t="s">
        <v>24</v>
      </c>
      <c r="B33" s="88">
        <v>36.59646844678866</v>
      </c>
      <c r="C33" s="88">
        <v>10.102586814000603</v>
      </c>
      <c r="D33" s="88">
        <v>7.398514198158352</v>
      </c>
      <c r="E33" s="97">
        <v>38749</v>
      </c>
    </row>
    <row r="34" spans="1:5" ht="12.75">
      <c r="A34" s="9" t="s">
        <v>25</v>
      </c>
      <c r="B34" s="88">
        <v>29.986717613922337</v>
      </c>
      <c r="C34" s="88">
        <v>9.059487242917115</v>
      </c>
      <c r="D34" s="88">
        <v>7.335272671635693</v>
      </c>
      <c r="E34" s="97">
        <v>38777</v>
      </c>
    </row>
    <row r="35" spans="1:5" ht="12.75">
      <c r="A35" s="8" t="s">
        <v>26</v>
      </c>
      <c r="B35" s="88">
        <v>14.307605254507564</v>
      </c>
      <c r="C35" s="88">
        <v>7.23057817027734</v>
      </c>
      <c r="D35" s="88">
        <v>6.011603594292808</v>
      </c>
      <c r="E35" s="97">
        <v>38808</v>
      </c>
    </row>
    <row r="36" spans="1:5" ht="12.75">
      <c r="A36" s="8" t="s">
        <v>27</v>
      </c>
      <c r="B36" s="93">
        <v>-1.5608996916190279</v>
      </c>
      <c r="C36" s="96">
        <v>5.9248324289818015</v>
      </c>
      <c r="D36" s="88">
        <v>7.957526883429878</v>
      </c>
      <c r="E36" s="97">
        <v>38838</v>
      </c>
    </row>
    <row r="37" spans="1:5" ht="12.75">
      <c r="A37" s="8" t="s">
        <v>28</v>
      </c>
      <c r="B37" s="93">
        <v>1.7804391602425085</v>
      </c>
      <c r="C37" s="96">
        <v>6.460243357002412</v>
      </c>
      <c r="D37" s="88">
        <v>6.977732256473246</v>
      </c>
      <c r="E37" s="97">
        <v>38869</v>
      </c>
    </row>
    <row r="38" spans="1:5" ht="12.75">
      <c r="A38" s="8" t="s">
        <v>29</v>
      </c>
      <c r="B38" s="82">
        <v>23.855926883684248</v>
      </c>
      <c r="C38" s="88">
        <v>8.736173346824444</v>
      </c>
      <c r="D38" s="88">
        <v>7.624358512451579</v>
      </c>
      <c r="E38" s="97">
        <v>38899</v>
      </c>
    </row>
    <row r="39" spans="1:5" ht="12.75">
      <c r="A39" s="8" t="s">
        <v>30</v>
      </c>
      <c r="B39" s="82">
        <v>78.47436371435217</v>
      </c>
      <c r="C39" s="88">
        <v>11.641161828027819</v>
      </c>
      <c r="D39" s="88">
        <v>7.4995513234830185</v>
      </c>
      <c r="E39" s="97">
        <v>38930</v>
      </c>
    </row>
    <row r="40" ht="12.75">
      <c r="D40" s="88"/>
    </row>
    <row r="41" ht="12.75">
      <c r="D41" s="88"/>
    </row>
    <row r="42" ht="12.75">
      <c r="D42" s="88"/>
    </row>
    <row r="45" spans="1:5" s="93" customFormat="1" ht="12.75">
      <c r="A45" s="82"/>
      <c r="B45" s="82"/>
      <c r="C45" s="82"/>
      <c r="D45" s="82"/>
      <c r="E45" s="82"/>
    </row>
    <row r="46" spans="1:6" s="93" customFormat="1" ht="12.75">
      <c r="A46" s="82"/>
      <c r="B46" s="82"/>
      <c r="C46" s="82"/>
      <c r="D46" s="82"/>
      <c r="E46" s="82"/>
      <c r="F46" s="94"/>
    </row>
    <row r="47" spans="1:6" s="93" customFormat="1" ht="12.75">
      <c r="A47" s="82"/>
      <c r="B47" s="82"/>
      <c r="C47" s="82"/>
      <c r="D47" s="82"/>
      <c r="E47" s="82"/>
      <c r="F47" s="94"/>
    </row>
    <row r="48" spans="1:6" s="93" customFormat="1" ht="12.75">
      <c r="A48" s="82"/>
      <c r="B48" s="82"/>
      <c r="C48" s="82"/>
      <c r="D48" s="82"/>
      <c r="E48" s="82"/>
      <c r="F48" s="94"/>
    </row>
    <row r="49" spans="1:6" s="93" customFormat="1" ht="12.75">
      <c r="A49" s="82"/>
      <c r="B49" s="82"/>
      <c r="C49" s="82"/>
      <c r="D49" s="82"/>
      <c r="E49" s="82"/>
      <c r="F49" s="94"/>
    </row>
    <row r="50" ht="12.75">
      <c r="F50" s="85"/>
    </row>
    <row r="51" ht="12.75">
      <c r="F51" s="85"/>
    </row>
    <row r="52" ht="12.75">
      <c r="F52" s="85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D70"/>
  <sheetViews>
    <sheetView zoomScale="75" zoomScaleNormal="75" workbookViewId="0" topLeftCell="A1">
      <selection activeCell="A1" sqref="A1:B1"/>
    </sheetView>
  </sheetViews>
  <sheetFormatPr defaultColWidth="9.140625" defaultRowHeight="12.75"/>
  <sheetData>
    <row r="3" spans="1:2" ht="12.75">
      <c r="A3" t="s">
        <v>281</v>
      </c>
      <c r="B3" t="s">
        <v>447</v>
      </c>
    </row>
    <row r="4" ht="12.75">
      <c r="B4" t="s">
        <v>448</v>
      </c>
    </row>
    <row r="6" spans="2:3" ht="12.75">
      <c r="B6" t="s">
        <v>282</v>
      </c>
      <c r="C6" t="s">
        <v>283</v>
      </c>
    </row>
    <row r="7" spans="2:3" ht="12.75">
      <c r="B7" t="s">
        <v>284</v>
      </c>
      <c r="C7" t="s">
        <v>285</v>
      </c>
    </row>
    <row r="8" spans="1:4" ht="12.75">
      <c r="A8" s="8" t="s">
        <v>196</v>
      </c>
      <c r="B8" s="1">
        <v>6.599014875381726</v>
      </c>
      <c r="C8" s="1">
        <v>7.102884201463633</v>
      </c>
      <c r="D8" s="48" t="s">
        <v>286</v>
      </c>
    </row>
    <row r="9" spans="1:4" ht="12.75">
      <c r="A9" s="8" t="s">
        <v>24</v>
      </c>
      <c r="B9" s="1">
        <v>6.145565808644959</v>
      </c>
      <c r="C9" s="1">
        <v>6.680851063829785</v>
      </c>
      <c r="D9" s="48" t="s">
        <v>287</v>
      </c>
    </row>
    <row r="10" spans="1:4" ht="12.75">
      <c r="A10" s="9" t="s">
        <v>25</v>
      </c>
      <c r="B10" s="1">
        <v>5.853954204348666</v>
      </c>
      <c r="C10" s="1">
        <v>6.186868686868685</v>
      </c>
      <c r="D10" s="49" t="s">
        <v>288</v>
      </c>
    </row>
    <row r="11" spans="1:4" ht="12.75">
      <c r="A11" s="8" t="s">
        <v>26</v>
      </c>
      <c r="B11" s="1">
        <v>6.024054260603751</v>
      </c>
      <c r="C11" s="1">
        <v>6.049228201919066</v>
      </c>
      <c r="D11" s="49" t="s">
        <v>289</v>
      </c>
    </row>
    <row r="12" spans="1:4" ht="12.75">
      <c r="A12" s="8" t="s">
        <v>27</v>
      </c>
      <c r="B12" s="1">
        <v>5.576143141153089</v>
      </c>
      <c r="C12" s="1">
        <v>5.982550893228078</v>
      </c>
      <c r="D12" s="49" t="s">
        <v>290</v>
      </c>
    </row>
    <row r="13" spans="1:4" ht="12.75">
      <c r="A13" s="8" t="s">
        <v>28</v>
      </c>
      <c r="B13" s="1">
        <v>4.87378457471912</v>
      </c>
      <c r="C13" s="1">
        <v>5.750930906081919</v>
      </c>
      <c r="D13" s="49" t="s">
        <v>291</v>
      </c>
    </row>
    <row r="14" spans="1:4" ht="12.75">
      <c r="A14" s="8" t="s">
        <v>29</v>
      </c>
      <c r="B14" s="1">
        <v>4.553663366336624</v>
      </c>
      <c r="C14" s="1">
        <v>5.724876441515647</v>
      </c>
      <c r="D14" s="49" t="s">
        <v>292</v>
      </c>
    </row>
    <row r="15" spans="1:4" ht="12.75">
      <c r="A15" s="8" t="s">
        <v>30</v>
      </c>
      <c r="B15" s="1">
        <v>4.5296306791347885</v>
      </c>
      <c r="C15" s="1">
        <v>5.642504118616132</v>
      </c>
      <c r="D15" s="48" t="s">
        <v>293</v>
      </c>
    </row>
    <row r="16" spans="1:4" ht="12.75">
      <c r="A16" s="8" t="s">
        <v>31</v>
      </c>
      <c r="B16" s="1">
        <v>4.630983267531508</v>
      </c>
      <c r="C16" s="1">
        <v>5.701394585726005</v>
      </c>
      <c r="D16" s="49" t="s">
        <v>294</v>
      </c>
    </row>
    <row r="17" spans="1:4" ht="12.75">
      <c r="A17" s="8" t="s">
        <v>32</v>
      </c>
      <c r="B17" s="1">
        <v>4.9178631677600615</v>
      </c>
      <c r="C17" s="1">
        <v>5.7504078303425965</v>
      </c>
      <c r="D17" s="49" t="s">
        <v>295</v>
      </c>
    </row>
    <row r="18" spans="1:4" ht="12.75">
      <c r="A18" s="8" t="s">
        <v>33</v>
      </c>
      <c r="B18" s="1">
        <v>4.749030626580497</v>
      </c>
      <c r="C18" s="1">
        <v>5.693371289141913</v>
      </c>
      <c r="D18" s="48" t="s">
        <v>296</v>
      </c>
    </row>
    <row r="19" spans="1:4" ht="12.75">
      <c r="A19" s="8" t="s">
        <v>34</v>
      </c>
      <c r="B19" s="1">
        <v>4.799999999999982</v>
      </c>
      <c r="C19" s="1">
        <v>5.562322371092154</v>
      </c>
      <c r="D19" s="48" t="s">
        <v>297</v>
      </c>
    </row>
    <row r="20" spans="1:4" ht="12.75">
      <c r="A20" s="8" t="s">
        <v>197</v>
      </c>
      <c r="B20" s="1">
        <v>4.696544916090817</v>
      </c>
      <c r="C20" s="1">
        <v>5.305466237942125</v>
      </c>
      <c r="D20" s="48" t="s">
        <v>298</v>
      </c>
    </row>
    <row r="21" spans="1:4" ht="12.75">
      <c r="A21" s="8" t="s">
        <v>24</v>
      </c>
      <c r="B21" s="1">
        <v>4.492668621700879</v>
      </c>
      <c r="C21" s="1">
        <v>4.906262465097733</v>
      </c>
      <c r="D21" s="48" t="s">
        <v>299</v>
      </c>
    </row>
    <row r="22" spans="1:4" ht="12.75">
      <c r="A22" s="9" t="s">
        <v>25</v>
      </c>
      <c r="B22" s="1">
        <v>4.698252427184446</v>
      </c>
      <c r="C22" s="1">
        <v>4.756242568370994</v>
      </c>
      <c r="D22" s="49" t="s">
        <v>300</v>
      </c>
    </row>
    <row r="23" spans="1:4" ht="12.75">
      <c r="A23" s="8" t="s">
        <v>26</v>
      </c>
      <c r="B23" s="1">
        <v>3.8922040423483795</v>
      </c>
      <c r="C23" s="1">
        <v>4.68135326514556</v>
      </c>
      <c r="D23" s="49" t="s">
        <v>301</v>
      </c>
    </row>
    <row r="24" spans="1:4" ht="12.75">
      <c r="A24" s="8" t="s">
        <v>27</v>
      </c>
      <c r="B24" s="1">
        <v>3.5954022988505585</v>
      </c>
      <c r="C24" s="1">
        <v>4.508036064288534</v>
      </c>
      <c r="D24" s="49" t="s">
        <v>302</v>
      </c>
    </row>
    <row r="25" spans="1:4" ht="12.75">
      <c r="A25" s="8" t="s">
        <v>28</v>
      </c>
      <c r="B25" s="1">
        <v>4.2961538461538495</v>
      </c>
      <c r="C25" s="1">
        <v>4.851330203442883</v>
      </c>
      <c r="D25" s="49" t="s">
        <v>303</v>
      </c>
    </row>
    <row r="26" spans="1:4" ht="12.75">
      <c r="A26" s="8" t="s">
        <v>29</v>
      </c>
      <c r="B26" s="1">
        <v>4.699036608863194</v>
      </c>
      <c r="C26" s="1">
        <v>4.674717569146858</v>
      </c>
      <c r="D26" s="49" t="s">
        <v>304</v>
      </c>
    </row>
    <row r="27" spans="1:4" ht="12.75">
      <c r="A27" s="8" t="s">
        <v>30</v>
      </c>
      <c r="B27" s="1">
        <v>4.698841698841694</v>
      </c>
      <c r="C27" s="1">
        <v>4.717348927875253</v>
      </c>
      <c r="D27" s="48" t="s">
        <v>305</v>
      </c>
    </row>
    <row r="28" spans="1:4" ht="12.75">
      <c r="A28" s="8" t="s">
        <v>31</v>
      </c>
      <c r="B28" s="1">
        <v>4.598848368522046</v>
      </c>
      <c r="C28" s="1">
        <v>4.540162980209539</v>
      </c>
      <c r="D28" s="49" t="s">
        <v>306</v>
      </c>
    </row>
    <row r="29" spans="1:4" ht="12.75">
      <c r="A29" s="8" t="s">
        <v>32</v>
      </c>
      <c r="B29" s="1">
        <v>4.8</v>
      </c>
      <c r="C29" s="1">
        <v>4.6278441959120675</v>
      </c>
      <c r="D29" s="49" t="s">
        <v>307</v>
      </c>
    </row>
    <row r="30" spans="1:4" ht="12.75">
      <c r="A30" s="8" t="s">
        <v>33</v>
      </c>
      <c r="B30" s="1">
        <v>5.600764087870114</v>
      </c>
      <c r="C30" s="1">
        <v>4.809542131589084</v>
      </c>
      <c r="D30" s="48" t="s">
        <v>308</v>
      </c>
    </row>
    <row r="31" spans="1:4" ht="12.75">
      <c r="A31" s="8" t="s">
        <v>34</v>
      </c>
      <c r="B31" s="1">
        <v>5.699999999999994</v>
      </c>
      <c r="C31" s="1">
        <v>4.884615384615376</v>
      </c>
      <c r="D31" s="48" t="s">
        <v>309</v>
      </c>
    </row>
    <row r="32" spans="1:4" ht="12.75">
      <c r="A32" s="8" t="s">
        <v>35</v>
      </c>
      <c r="B32" s="1">
        <v>6.64001976284585</v>
      </c>
      <c r="C32" s="1">
        <v>5.877862595419847</v>
      </c>
      <c r="D32" s="48" t="s">
        <v>199</v>
      </c>
    </row>
    <row r="33" spans="1:4" ht="12.75">
      <c r="A33" s="8" t="s">
        <v>24</v>
      </c>
      <c r="B33" s="1">
        <v>7.150784313725489</v>
      </c>
      <c r="C33" s="1">
        <v>6.083650190114076</v>
      </c>
      <c r="D33" s="48" t="s">
        <v>200</v>
      </c>
    </row>
    <row r="34" spans="1:4" ht="12.75">
      <c r="A34" s="9" t="s">
        <v>25</v>
      </c>
      <c r="B34" s="1">
        <v>6.7272108843537515</v>
      </c>
      <c r="C34" s="1">
        <v>6.053726825576988</v>
      </c>
      <c r="D34" s="49" t="s">
        <v>201</v>
      </c>
    </row>
    <row r="35" spans="1:4" ht="12.75">
      <c r="A35" s="8" t="s">
        <v>26</v>
      </c>
      <c r="B35" s="1">
        <v>6.931456310679618</v>
      </c>
      <c r="C35" s="1">
        <v>6.087936865839905</v>
      </c>
      <c r="D35" s="49" t="s">
        <v>202</v>
      </c>
    </row>
    <row r="36" spans="1:4" ht="12.75">
      <c r="A36" s="8" t="s">
        <v>27</v>
      </c>
      <c r="B36" s="1">
        <v>7.74844961240313</v>
      </c>
      <c r="C36" s="1">
        <v>6.451612903225801</v>
      </c>
      <c r="D36" s="49" t="s">
        <v>203</v>
      </c>
    </row>
    <row r="37" spans="1:4" ht="12.75">
      <c r="A37" s="8" t="s">
        <v>28</v>
      </c>
      <c r="B37" s="1">
        <v>7.436135265700505</v>
      </c>
      <c r="C37" s="1">
        <v>6.082089552238812</v>
      </c>
      <c r="D37" s="49" t="s">
        <v>204</v>
      </c>
    </row>
    <row r="38" spans="1:4" ht="12.75">
      <c r="A38" s="8" t="s">
        <v>29</v>
      </c>
      <c r="B38" s="1">
        <v>7.228929604628753</v>
      </c>
      <c r="C38" s="1">
        <v>5.954596203944917</v>
      </c>
      <c r="D38" s="49" t="s">
        <v>205</v>
      </c>
    </row>
    <row r="39" spans="1:4" ht="12.75">
      <c r="A39" s="8" t="s">
        <v>30</v>
      </c>
      <c r="B39" s="1">
        <v>7.129758454106305</v>
      </c>
      <c r="C39" s="1">
        <v>6.142963514519728</v>
      </c>
      <c r="D39" s="48" t="s">
        <v>206</v>
      </c>
    </row>
    <row r="40" spans="1:4" ht="12.75">
      <c r="A40" s="8" t="s">
        <v>31</v>
      </c>
      <c r="B40" s="1">
        <v>6.716346153846153</v>
      </c>
      <c r="C40" s="1">
        <v>5.864884929472902</v>
      </c>
      <c r="D40" s="49" t="s">
        <v>207</v>
      </c>
    </row>
    <row r="41" spans="1:4" ht="12.75">
      <c r="A41" s="8" t="s">
        <v>32</v>
      </c>
      <c r="B41" s="1">
        <v>6.406011450381688</v>
      </c>
      <c r="C41" s="1">
        <v>5.56579432362696</v>
      </c>
      <c r="D41" s="49" t="s">
        <v>208</v>
      </c>
    </row>
    <row r="42" spans="1:4" ht="12.75">
      <c r="A42" s="8" t="s">
        <v>33</v>
      </c>
      <c r="B42" s="1">
        <v>5.800189573459713</v>
      </c>
      <c r="C42" s="1">
        <v>5.249632892804712</v>
      </c>
      <c r="D42" s="48" t="s">
        <v>209</v>
      </c>
    </row>
    <row r="43" spans="1:4" ht="12.75">
      <c r="A43" s="8" t="s">
        <v>34</v>
      </c>
      <c r="B43" s="1">
        <v>5.499999999999994</v>
      </c>
      <c r="C43" s="1">
        <v>5.0605060506050625</v>
      </c>
      <c r="D43" s="48" t="s">
        <v>210</v>
      </c>
    </row>
    <row r="44" spans="1:4" ht="12.75">
      <c r="A44" s="8" t="s">
        <v>36</v>
      </c>
      <c r="B44" s="1">
        <v>4.053379040156702</v>
      </c>
      <c r="C44" s="1">
        <v>3.785147801009381</v>
      </c>
      <c r="D44" s="48" t="s">
        <v>211</v>
      </c>
    </row>
    <row r="45" spans="1:4" ht="12.75">
      <c r="A45" s="8" t="s">
        <v>24</v>
      </c>
      <c r="B45" s="1">
        <v>3.1781184526112005</v>
      </c>
      <c r="C45" s="1">
        <v>3.082437275985672</v>
      </c>
      <c r="D45" s="48" t="s">
        <v>212</v>
      </c>
    </row>
    <row r="46" spans="1:4" ht="12.75">
      <c r="A46" s="9" t="s">
        <v>25</v>
      </c>
      <c r="B46" s="1">
        <v>3.4457357820019574</v>
      </c>
      <c r="C46" s="1">
        <v>2.8184088476632008</v>
      </c>
      <c r="D46" s="49" t="s">
        <v>213</v>
      </c>
    </row>
    <row r="47" spans="1:4" ht="12.75">
      <c r="A47" s="8" t="s">
        <v>26</v>
      </c>
      <c r="B47" s="1">
        <v>3.9128932341650158</v>
      </c>
      <c r="C47" s="1">
        <v>2.585901523202261</v>
      </c>
      <c r="D47" s="49" t="s">
        <v>214</v>
      </c>
    </row>
    <row r="48" spans="1:4" ht="12.75">
      <c r="A48" s="8" t="s">
        <v>27</v>
      </c>
      <c r="B48" s="1">
        <v>3.4970759814638486</v>
      </c>
      <c r="C48" s="1">
        <v>2.1494009866102726</v>
      </c>
      <c r="D48" s="49" t="s">
        <v>215</v>
      </c>
    </row>
    <row r="49" spans="1:4" ht="12.75">
      <c r="A49" s="8" t="s">
        <v>28</v>
      </c>
      <c r="B49" s="1">
        <v>3.790427656844053</v>
      </c>
      <c r="C49" s="1">
        <v>1.8642279282448104</v>
      </c>
      <c r="D49" s="49" t="s">
        <v>216</v>
      </c>
    </row>
    <row r="50" spans="1:4" ht="12.75">
      <c r="A50" s="8" t="s">
        <v>29</v>
      </c>
      <c r="B50" s="1">
        <v>3.7298278350760716</v>
      </c>
      <c r="C50" s="1">
        <v>1.6157358623112072</v>
      </c>
      <c r="D50" s="49" t="s">
        <v>217</v>
      </c>
    </row>
    <row r="51" spans="1:4" ht="12.75">
      <c r="A51" s="8" t="s">
        <v>30</v>
      </c>
      <c r="B51" s="1">
        <v>3.5589920924690155</v>
      </c>
      <c r="C51" s="1">
        <v>1.438091897579774</v>
      </c>
      <c r="D51" s="48" t="s">
        <v>218</v>
      </c>
    </row>
    <row r="52" spans="1:4" ht="12.75">
      <c r="A52" s="8" t="s">
        <v>31</v>
      </c>
      <c r="B52" s="1">
        <v>3.646594085714283</v>
      </c>
      <c r="C52" s="1">
        <v>1.472650771388495</v>
      </c>
      <c r="D52" s="49" t="s">
        <v>219</v>
      </c>
    </row>
    <row r="53" spans="1:4" ht="12.75">
      <c r="A53" s="8" t="s">
        <v>32</v>
      </c>
      <c r="B53" s="1">
        <v>3.1771819999999007</v>
      </c>
      <c r="C53" s="1">
        <v>1.3268156424581123</v>
      </c>
      <c r="D53" s="49" t="s">
        <v>220</v>
      </c>
    </row>
    <row r="54" spans="1:4" ht="12.75">
      <c r="A54" s="8" t="s">
        <v>33</v>
      </c>
      <c r="B54" s="1">
        <v>3.2735224053030088</v>
      </c>
      <c r="C54" s="1">
        <v>1.3951866062085871</v>
      </c>
      <c r="D54" s="48" t="s">
        <v>221</v>
      </c>
    </row>
    <row r="55" spans="1:4" ht="12.75">
      <c r="A55" s="8" t="s">
        <v>34</v>
      </c>
      <c r="B55" s="1">
        <v>3.336325999999934</v>
      </c>
      <c r="C55" s="1">
        <v>1.2565445026178068</v>
      </c>
      <c r="D55" s="48" t="s">
        <v>222</v>
      </c>
    </row>
    <row r="56" spans="1:4" ht="12.75">
      <c r="A56" s="8" t="s">
        <v>198</v>
      </c>
      <c r="B56" s="1">
        <v>2.734380099979883</v>
      </c>
      <c r="C56" s="1">
        <v>0.5210142410559282</v>
      </c>
      <c r="D56" s="48" t="s">
        <v>223</v>
      </c>
    </row>
    <row r="57" spans="1:4" ht="12.75">
      <c r="A57" s="8" t="s">
        <v>24</v>
      </c>
      <c r="B57" s="1">
        <v>2.5188206982301065</v>
      </c>
      <c r="C57" s="1">
        <v>0.6606397774687078</v>
      </c>
      <c r="D57" s="48" t="s">
        <v>224</v>
      </c>
    </row>
    <row r="58" spans="1:4" ht="12.75">
      <c r="A58" s="9" t="s">
        <v>25</v>
      </c>
      <c r="B58" s="1">
        <v>2.3271984295287984</v>
      </c>
      <c r="C58" s="1">
        <v>0.7633587786259444</v>
      </c>
      <c r="D58" s="49" t="s">
        <v>225</v>
      </c>
    </row>
    <row r="59" spans="1:4" ht="12.75">
      <c r="A59" s="8" t="s">
        <v>26</v>
      </c>
      <c r="B59" s="1">
        <v>2.292762762794487</v>
      </c>
      <c r="C59" s="1">
        <v>0.7251381215469532</v>
      </c>
      <c r="D59" s="49" t="s">
        <v>226</v>
      </c>
    </row>
    <row r="60" spans="1:4" ht="12.75">
      <c r="A60" s="8" t="s">
        <v>27</v>
      </c>
      <c r="B60" s="1">
        <v>2.76653658965178</v>
      </c>
      <c r="C60" s="1">
        <v>1.0348395998620141</v>
      </c>
      <c r="D60" s="49" t="s">
        <v>227</v>
      </c>
    </row>
    <row r="61" spans="1:4" ht="12.75">
      <c r="A61" s="8" t="s">
        <v>28</v>
      </c>
      <c r="B61" s="1">
        <v>2.7342876198913846</v>
      </c>
      <c r="C61" s="1">
        <v>1.3121546961325725</v>
      </c>
      <c r="D61" s="49" t="s">
        <v>228</v>
      </c>
    </row>
    <row r="62" spans="1:4" ht="12.75">
      <c r="A62" s="8" t="s">
        <v>29</v>
      </c>
      <c r="B62" s="1">
        <v>3.009050071258179</v>
      </c>
      <c r="C62" s="1">
        <v>1.8665744901486203</v>
      </c>
      <c r="D62" s="49" t="s">
        <v>229</v>
      </c>
    </row>
    <row r="63" spans="1:4" ht="12.75">
      <c r="A63" s="8" t="s">
        <v>30</v>
      </c>
      <c r="B63" s="1">
        <v>3.4911217024166774</v>
      </c>
      <c r="C63" s="1">
        <v>2.3858921161825863</v>
      </c>
      <c r="D63" s="48" t="s">
        <v>230</v>
      </c>
    </row>
    <row r="64" spans="1:4" ht="12.75">
      <c r="A64" s="8" t="s">
        <v>31</v>
      </c>
      <c r="B64" s="1">
        <v>5.851976051574304</v>
      </c>
      <c r="C64" s="1">
        <v>4.042847270214245</v>
      </c>
      <c r="D64" s="50" t="s">
        <v>231</v>
      </c>
    </row>
    <row r="65" spans="1:4" ht="12.75">
      <c r="A65" s="8"/>
      <c r="D65" s="50"/>
    </row>
    <row r="66" spans="1:4" ht="12.75">
      <c r="A66" s="8"/>
      <c r="D66" s="48"/>
    </row>
    <row r="67" spans="1:4" ht="12.75">
      <c r="A67" s="8"/>
      <c r="D67" s="48"/>
    </row>
    <row r="68" ht="12.75">
      <c r="D68" s="51"/>
    </row>
    <row r="69" ht="12.75">
      <c r="D69" s="52"/>
    </row>
    <row r="70" ht="12.75">
      <c r="D70" s="52"/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D31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14.57421875" style="0" customWidth="1"/>
  </cols>
  <sheetData>
    <row r="3" spans="1:2" ht="12.75">
      <c r="A3" t="s">
        <v>281</v>
      </c>
      <c r="B3" t="s">
        <v>456</v>
      </c>
    </row>
    <row r="4" ht="12.75">
      <c r="B4" t="s">
        <v>458</v>
      </c>
    </row>
    <row r="6" spans="2:3" ht="12.75">
      <c r="B6" t="s">
        <v>349</v>
      </c>
      <c r="C6" t="s">
        <v>350</v>
      </c>
    </row>
    <row r="7" spans="2:3" ht="12.75">
      <c r="B7" t="s">
        <v>348</v>
      </c>
      <c r="C7" t="s">
        <v>285</v>
      </c>
    </row>
    <row r="8" spans="1:4" ht="12.75">
      <c r="A8" s="53" t="s">
        <v>319</v>
      </c>
      <c r="B8" s="1">
        <v>5.697544996435067</v>
      </c>
      <c r="C8" s="1">
        <v>5.697544996435067</v>
      </c>
      <c r="D8" s="54" t="s">
        <v>8</v>
      </c>
    </row>
    <row r="9" spans="1:4" ht="12.75">
      <c r="A9" s="53" t="s">
        <v>320</v>
      </c>
      <c r="B9" s="1">
        <v>5.84527122541878</v>
      </c>
      <c r="C9" s="1">
        <v>5.84527122541878</v>
      </c>
      <c r="D9" s="54" t="s">
        <v>9</v>
      </c>
    </row>
    <row r="10" spans="1:4" ht="12.75">
      <c r="A10" s="53" t="s">
        <v>321</v>
      </c>
      <c r="B10" s="1">
        <v>5.159974237430642</v>
      </c>
      <c r="C10" s="1">
        <v>5.159974237430642</v>
      </c>
      <c r="D10" s="54" t="s">
        <v>10</v>
      </c>
    </row>
    <row r="11" spans="1:4" ht="12.75">
      <c r="A11" s="53" t="s">
        <v>322</v>
      </c>
      <c r="B11" s="1">
        <v>5.044482266197492</v>
      </c>
      <c r="C11" s="1">
        <v>5.044482266197492</v>
      </c>
      <c r="D11" s="54" t="s">
        <v>11</v>
      </c>
    </row>
    <row r="12" spans="1:4" ht="12.75">
      <c r="A12" s="53" t="s">
        <v>323</v>
      </c>
      <c r="B12" s="1">
        <v>3.5261378803852717</v>
      </c>
      <c r="C12" s="1">
        <v>3.5261378803852717</v>
      </c>
      <c r="D12" s="54" t="s">
        <v>12</v>
      </c>
    </row>
    <row r="13" spans="1:4" ht="12.75">
      <c r="A13" s="53" t="s">
        <v>324</v>
      </c>
      <c r="B13" s="1">
        <v>4.688567423697987</v>
      </c>
      <c r="C13" s="1">
        <v>4.688567423697987</v>
      </c>
      <c r="D13" s="54" t="s">
        <v>13</v>
      </c>
    </row>
    <row r="14" spans="1:4" ht="12.75">
      <c r="A14" s="53" t="s">
        <v>325</v>
      </c>
      <c r="B14" s="1">
        <v>5.595242661915689</v>
      </c>
      <c r="C14" s="1">
        <v>5.595242661915689</v>
      </c>
      <c r="D14" s="54" t="s">
        <v>14</v>
      </c>
    </row>
    <row r="15" spans="1:4" ht="12.75">
      <c r="A15" s="53" t="s">
        <v>326</v>
      </c>
      <c r="B15" s="1">
        <v>5.836613271173552</v>
      </c>
      <c r="C15" s="1">
        <v>5.836613271173552</v>
      </c>
      <c r="D15" s="54" t="s">
        <v>15</v>
      </c>
    </row>
    <row r="16" spans="1:4" ht="12.75">
      <c r="A16" s="53" t="s">
        <v>327</v>
      </c>
      <c r="B16" s="1">
        <v>6.361705800572559</v>
      </c>
      <c r="C16" s="1">
        <v>8.527837836261742</v>
      </c>
      <c r="D16" s="54" t="s">
        <v>16</v>
      </c>
    </row>
    <row r="17" spans="1:4" ht="12.75">
      <c r="A17" s="53" t="s">
        <v>328</v>
      </c>
      <c r="B17" s="1">
        <v>6.066583735585973</v>
      </c>
      <c r="C17" s="1">
        <v>6.066583735586062</v>
      </c>
      <c r="D17" s="54" t="s">
        <v>17</v>
      </c>
    </row>
    <row r="18" spans="1:4" ht="12.75">
      <c r="A18" s="53" t="s">
        <v>329</v>
      </c>
      <c r="B18" s="1">
        <v>3.888980830235411</v>
      </c>
      <c r="C18" s="1">
        <v>3.888980830235411</v>
      </c>
      <c r="D18" s="54" t="s">
        <v>18</v>
      </c>
    </row>
    <row r="19" spans="1:4" ht="12.75">
      <c r="A19" s="53" t="s">
        <v>330</v>
      </c>
      <c r="B19" s="1">
        <v>3.2297047909128906</v>
      </c>
      <c r="C19" s="1">
        <v>3.2297047909128906</v>
      </c>
      <c r="D19" s="54" t="s">
        <v>19</v>
      </c>
    </row>
    <row r="20" spans="1:4" ht="12.75">
      <c r="A20" s="53" t="s">
        <v>331</v>
      </c>
      <c r="B20" s="1">
        <v>0.5972979560970648</v>
      </c>
      <c r="C20" s="1">
        <v>0.5972979560970648</v>
      </c>
      <c r="D20" s="54" t="s">
        <v>20</v>
      </c>
    </row>
    <row r="21" spans="1:4" ht="12.75">
      <c r="A21" s="53" t="s">
        <v>332</v>
      </c>
      <c r="B21" s="1">
        <v>1.9560535167066018</v>
      </c>
      <c r="C21" s="1">
        <v>1.9560535167066018</v>
      </c>
      <c r="D21" s="54" t="s">
        <v>21</v>
      </c>
    </row>
    <row r="22" spans="1:4" ht="12.75">
      <c r="A22" s="53" t="s">
        <v>333</v>
      </c>
      <c r="B22" s="1">
        <v>1.2305861316960875</v>
      </c>
      <c r="C22" s="1">
        <v>1.2305861316960875</v>
      </c>
      <c r="D22" s="54" t="s">
        <v>22</v>
      </c>
    </row>
    <row r="23" spans="1:4" ht="12.75">
      <c r="A23" s="53" t="s">
        <v>334</v>
      </c>
      <c r="B23" s="1">
        <v>1.9672055964861768</v>
      </c>
      <c r="C23" s="1">
        <v>1.9672055964861768</v>
      </c>
      <c r="D23" s="54" t="s">
        <v>23</v>
      </c>
    </row>
    <row r="24" spans="1:4" ht="12.75">
      <c r="A24" s="53" t="s">
        <v>335</v>
      </c>
      <c r="B24" s="1">
        <v>3.684669943240637</v>
      </c>
      <c r="C24" s="1">
        <v>-1.822960818509467</v>
      </c>
      <c r="D24" s="54" t="s">
        <v>113</v>
      </c>
    </row>
    <row r="25" spans="1:4" ht="12.75">
      <c r="A25" s="53" t="s">
        <v>339</v>
      </c>
      <c r="B25" s="1">
        <v>3.232717356407888</v>
      </c>
      <c r="C25" s="1">
        <v>3.232717356407888</v>
      </c>
      <c r="D25" s="54" t="s">
        <v>235</v>
      </c>
    </row>
    <row r="26" spans="1:4" ht="12.75">
      <c r="A26" s="53" t="s">
        <v>338</v>
      </c>
      <c r="B26" s="1">
        <v>6.798436758769388</v>
      </c>
      <c r="C26" s="1">
        <v>8.323069253669214</v>
      </c>
      <c r="D26" s="54" t="s">
        <v>240</v>
      </c>
    </row>
    <row r="30" ht="12.75">
      <c r="A30" t="s">
        <v>457</v>
      </c>
    </row>
    <row r="31" ht="12.75">
      <c r="A31" t="s">
        <v>459</v>
      </c>
    </row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E34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12.57421875" style="0" customWidth="1"/>
  </cols>
  <sheetData>
    <row r="3" spans="1:2" ht="12.75">
      <c r="A3" t="s">
        <v>281</v>
      </c>
      <c r="B3" t="s">
        <v>449</v>
      </c>
    </row>
    <row r="4" ht="12.75">
      <c r="B4" t="s">
        <v>450</v>
      </c>
    </row>
    <row r="6" spans="2:3" ht="12.75">
      <c r="B6" s="1" t="s">
        <v>310</v>
      </c>
      <c r="C6" t="s">
        <v>390</v>
      </c>
    </row>
    <row r="7" spans="2:3" ht="12.75">
      <c r="B7" s="1" t="s">
        <v>388</v>
      </c>
      <c r="C7" t="s">
        <v>389</v>
      </c>
    </row>
    <row r="8" spans="1:5" ht="12.75">
      <c r="A8" t="s">
        <v>311</v>
      </c>
      <c r="B8" s="19">
        <v>3.5448947203190917</v>
      </c>
      <c r="C8" s="1">
        <v>256.0568362193362</v>
      </c>
      <c r="D8" s="54" t="s">
        <v>0</v>
      </c>
      <c r="E8" s="54"/>
    </row>
    <row r="9" spans="1:5" ht="12.75">
      <c r="A9" t="s">
        <v>312</v>
      </c>
      <c r="B9" s="19">
        <v>5.155942696201388</v>
      </c>
      <c r="C9" s="1">
        <v>259.0403740411635</v>
      </c>
      <c r="D9" s="54" t="s">
        <v>1</v>
      </c>
      <c r="E9" s="54"/>
    </row>
    <row r="10" spans="1:5" ht="12.75">
      <c r="A10" t="s">
        <v>313</v>
      </c>
      <c r="B10" s="19">
        <v>6.365212089930838</v>
      </c>
      <c r="C10" s="1">
        <v>261.12216011042096</v>
      </c>
      <c r="D10" s="54" t="s">
        <v>2</v>
      </c>
      <c r="E10" s="54"/>
    </row>
    <row r="11" spans="1:5" ht="12.75">
      <c r="A11" t="s">
        <v>314</v>
      </c>
      <c r="B11" s="19">
        <v>4.597254196052036</v>
      </c>
      <c r="C11" s="1">
        <v>264.0162071846283</v>
      </c>
      <c r="D11" s="54" t="s">
        <v>3</v>
      </c>
      <c r="E11" s="54"/>
    </row>
    <row r="12" spans="1:5" ht="12.75">
      <c r="A12" t="s">
        <v>315</v>
      </c>
      <c r="B12" s="19">
        <v>5.0670670708816035</v>
      </c>
      <c r="C12" s="1">
        <v>265.7142727272727</v>
      </c>
      <c r="D12" s="54" t="s">
        <v>4</v>
      </c>
      <c r="E12" s="54"/>
    </row>
    <row r="13" spans="1:5" ht="12.75">
      <c r="A13" t="s">
        <v>316</v>
      </c>
      <c r="B13" s="19">
        <v>4.472445001757941</v>
      </c>
      <c r="C13" s="1">
        <v>257.4640988835726</v>
      </c>
      <c r="D13" s="54" t="s">
        <v>5</v>
      </c>
      <c r="E13" s="54"/>
    </row>
    <row r="14" spans="1:5" ht="12.75">
      <c r="A14" t="s">
        <v>317</v>
      </c>
      <c r="B14" s="19">
        <v>3.2067862612602083</v>
      </c>
      <c r="C14" s="1">
        <v>251.99860606060608</v>
      </c>
      <c r="D14" s="54" t="s">
        <v>6</v>
      </c>
      <c r="E14" s="54"/>
    </row>
    <row r="15" spans="1:5" ht="12.75">
      <c r="A15" t="s">
        <v>318</v>
      </c>
      <c r="B15" s="19">
        <v>2.7009593044734492</v>
      </c>
      <c r="C15" s="1">
        <v>251.40013071895422</v>
      </c>
      <c r="D15" s="54" t="s">
        <v>7</v>
      </c>
      <c r="E15" s="54"/>
    </row>
    <row r="16" spans="1:5" ht="12.75">
      <c r="A16" t="s">
        <v>319</v>
      </c>
      <c r="B16" s="19">
        <v>2.8150147808492454</v>
      </c>
      <c r="C16" s="1">
        <v>244.0703484848485</v>
      </c>
      <c r="D16" s="54" t="s">
        <v>8</v>
      </c>
      <c r="E16" s="54"/>
    </row>
    <row r="17" spans="1:5" ht="12.75">
      <c r="A17" t="s">
        <v>320</v>
      </c>
      <c r="B17" s="19">
        <v>1.8229457936840499</v>
      </c>
      <c r="C17" s="1">
        <v>242.9368253968254</v>
      </c>
      <c r="D17" s="54" t="s">
        <v>9</v>
      </c>
      <c r="E17" s="54"/>
    </row>
    <row r="18" spans="1:5" ht="12.75">
      <c r="A18" t="s">
        <v>321</v>
      </c>
      <c r="B18" s="19">
        <v>1.694029077999204</v>
      </c>
      <c r="C18" s="1">
        <v>245.20635438233262</v>
      </c>
      <c r="D18" s="54" t="s">
        <v>10</v>
      </c>
      <c r="E18" s="54"/>
    </row>
    <row r="19" spans="1:5" ht="12.75">
      <c r="A19" t="s">
        <v>322</v>
      </c>
      <c r="B19" s="19">
        <v>1.3606219965498045</v>
      </c>
      <c r="C19" s="1">
        <v>239.29256459330142</v>
      </c>
      <c r="D19" s="54" t="s">
        <v>11</v>
      </c>
      <c r="E19" s="54"/>
    </row>
    <row r="20" spans="1:5" ht="12.75">
      <c r="A20" t="s">
        <v>323</v>
      </c>
      <c r="B20" s="19">
        <v>0.716164042166656</v>
      </c>
      <c r="C20" s="1">
        <v>243.6340901875902</v>
      </c>
      <c r="D20" s="54" t="s">
        <v>12</v>
      </c>
      <c r="E20" s="54"/>
    </row>
    <row r="21" spans="1:5" ht="12.75">
      <c r="A21" t="s">
        <v>324</v>
      </c>
      <c r="B21" s="19">
        <v>1.1980050760086014</v>
      </c>
      <c r="C21" s="1">
        <v>250.8656428571429</v>
      </c>
      <c r="D21" s="54" t="s">
        <v>13</v>
      </c>
      <c r="E21" s="54"/>
    </row>
    <row r="22" spans="1:5" ht="12.75">
      <c r="A22" t="s">
        <v>325</v>
      </c>
      <c r="B22" s="19">
        <v>2.3956061284361008</v>
      </c>
      <c r="C22" s="1">
        <v>259.72917391304344</v>
      </c>
      <c r="D22" s="54" t="s">
        <v>14</v>
      </c>
      <c r="E22" s="54"/>
    </row>
    <row r="23" spans="1:5" ht="12.75">
      <c r="A23" t="s">
        <v>326</v>
      </c>
      <c r="B23" s="19">
        <v>2.498890514118801</v>
      </c>
      <c r="C23" s="1">
        <v>259.9052222222222</v>
      </c>
      <c r="D23" s="54" t="s">
        <v>15</v>
      </c>
      <c r="E23" s="54"/>
    </row>
    <row r="24" spans="1:5" ht="12.75">
      <c r="A24" t="s">
        <v>327</v>
      </c>
      <c r="B24" s="19">
        <v>2.1259337408235934</v>
      </c>
      <c r="C24" s="1">
        <v>260.30959090909096</v>
      </c>
      <c r="D24" s="54" t="s">
        <v>16</v>
      </c>
      <c r="E24" s="54"/>
    </row>
    <row r="25" spans="1:5" ht="12.75">
      <c r="A25" t="s">
        <v>328</v>
      </c>
      <c r="B25" s="19">
        <v>2.4677540272474374</v>
      </c>
      <c r="C25" s="1">
        <v>252.12146176046176</v>
      </c>
      <c r="D25" s="54" t="s">
        <v>17</v>
      </c>
      <c r="E25" s="54"/>
    </row>
    <row r="26" spans="1:5" ht="12.75">
      <c r="A26" t="s">
        <v>329</v>
      </c>
      <c r="B26" s="19">
        <v>1.1765913483226864</v>
      </c>
      <c r="C26" s="1">
        <v>248.80323953823952</v>
      </c>
      <c r="D26" s="54" t="s">
        <v>18</v>
      </c>
      <c r="E26" s="54"/>
    </row>
    <row r="27" spans="1:5" ht="12.75">
      <c r="A27" t="s">
        <v>330</v>
      </c>
      <c r="B27" s="19">
        <v>0.2805369679349301</v>
      </c>
      <c r="C27" s="1">
        <v>246.00709956709957</v>
      </c>
      <c r="D27" s="54" t="s">
        <v>19</v>
      </c>
      <c r="E27" s="54"/>
    </row>
    <row r="28" spans="1:5" ht="12.75">
      <c r="A28" t="s">
        <v>331</v>
      </c>
      <c r="B28" s="19">
        <v>-0.9822603669555785</v>
      </c>
      <c r="C28" s="1">
        <v>245.10358730158728</v>
      </c>
      <c r="D28" s="54" t="s">
        <v>20</v>
      </c>
      <c r="E28" s="54"/>
    </row>
    <row r="29" spans="1:5" ht="12.75">
      <c r="A29" t="s">
        <v>332</v>
      </c>
      <c r="B29" s="19">
        <v>-0.503718171807066</v>
      </c>
      <c r="C29" s="1">
        <v>249.73719336219338</v>
      </c>
      <c r="D29" s="54" t="s">
        <v>21</v>
      </c>
      <c r="E29" s="54"/>
    </row>
    <row r="30" spans="1:5" ht="12.75">
      <c r="A30" t="s">
        <v>333</v>
      </c>
      <c r="B30" s="19">
        <v>-1.6164878248590808</v>
      </c>
      <c r="C30" s="1">
        <v>245.59239632348329</v>
      </c>
      <c r="D30" s="54" t="s">
        <v>22</v>
      </c>
      <c r="E30" s="54"/>
    </row>
    <row r="31" spans="1:5" ht="12.75">
      <c r="A31" t="s">
        <v>334</v>
      </c>
      <c r="B31" s="19">
        <v>-0.8031007558753855</v>
      </c>
      <c r="C31" s="1">
        <v>251.8241984126984</v>
      </c>
      <c r="D31" s="54" t="s">
        <v>23</v>
      </c>
      <c r="E31" s="54"/>
    </row>
    <row r="32" spans="1:5" ht="12.75">
      <c r="A32" t="s">
        <v>335</v>
      </c>
      <c r="B32" s="19">
        <v>-5.880879290058583</v>
      </c>
      <c r="C32" s="1">
        <v>254.40475757575757</v>
      </c>
      <c r="D32" s="54" t="s">
        <v>113</v>
      </c>
      <c r="E32" s="54"/>
    </row>
    <row r="33" spans="1:5" ht="12.75">
      <c r="A33" t="s">
        <v>339</v>
      </c>
      <c r="B33" s="19">
        <v>0.15351970283634664</v>
      </c>
      <c r="C33" s="1">
        <v>266.5652888888889</v>
      </c>
      <c r="D33" s="54" t="s">
        <v>1</v>
      </c>
      <c r="E33" s="54"/>
    </row>
    <row r="34" spans="1:4" ht="12.75">
      <c r="A34" t="s">
        <v>338</v>
      </c>
      <c r="B34" s="19">
        <v>3.245972721430479</v>
      </c>
      <c r="C34" s="1">
        <v>275.52162870945483</v>
      </c>
      <c r="D34" s="54" t="s">
        <v>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U34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12.7109375" style="0" customWidth="1"/>
    <col min="19" max="19" width="8.8515625" style="0" customWidth="1"/>
  </cols>
  <sheetData>
    <row r="3" spans="1:21" ht="12.75">
      <c r="A3" t="s">
        <v>281</v>
      </c>
      <c r="B3" t="s">
        <v>451</v>
      </c>
      <c r="S3" s="1"/>
      <c r="T3" s="1"/>
      <c r="U3" s="1"/>
    </row>
    <row r="4" spans="2:21" ht="12.75">
      <c r="B4" t="s">
        <v>460</v>
      </c>
      <c r="S4" s="1"/>
      <c r="T4" s="1"/>
      <c r="U4" s="1"/>
    </row>
    <row r="5" spans="19:21" ht="12.75">
      <c r="S5" s="1"/>
      <c r="T5" s="1"/>
      <c r="U5" s="1"/>
    </row>
    <row r="6" spans="2:21" ht="12.75">
      <c r="B6" t="s">
        <v>343</v>
      </c>
      <c r="C6" t="s">
        <v>336</v>
      </c>
      <c r="S6" s="1"/>
      <c r="T6" s="1"/>
      <c r="U6" s="1"/>
    </row>
    <row r="7" spans="2:21" ht="12.75">
      <c r="B7" t="s">
        <v>342</v>
      </c>
      <c r="C7" t="s">
        <v>337</v>
      </c>
      <c r="S7" s="1"/>
      <c r="T7" s="1"/>
      <c r="U7" s="1"/>
    </row>
    <row r="8" spans="1:21" ht="12.75">
      <c r="A8" t="s">
        <v>311</v>
      </c>
      <c r="B8" s="1">
        <v>9.357486208562982</v>
      </c>
      <c r="C8" s="1">
        <v>9.357486208562982</v>
      </c>
      <c r="D8" s="54" t="s">
        <v>0</v>
      </c>
      <c r="E8" s="54"/>
      <c r="S8" s="1"/>
      <c r="T8" s="1"/>
      <c r="U8" s="1"/>
    </row>
    <row r="9" spans="1:21" ht="12.75">
      <c r="A9" t="s">
        <v>312</v>
      </c>
      <c r="B9" s="1">
        <v>13.216996134671488</v>
      </c>
      <c r="C9" s="1">
        <v>13.216996134671488</v>
      </c>
      <c r="D9" s="54" t="s">
        <v>1</v>
      </c>
      <c r="E9" s="54"/>
      <c r="S9" s="1"/>
      <c r="T9" s="1"/>
      <c r="U9" s="1"/>
    </row>
    <row r="10" spans="1:21" ht="12.75">
      <c r="A10" t="s">
        <v>313</v>
      </c>
      <c r="B10" s="1">
        <v>13.100414376725332</v>
      </c>
      <c r="C10" s="1">
        <v>13.100414376725332</v>
      </c>
      <c r="D10" s="54" t="s">
        <v>2</v>
      </c>
      <c r="E10" s="54"/>
      <c r="S10" s="1"/>
      <c r="T10" s="1"/>
      <c r="U10" s="1"/>
    </row>
    <row r="11" spans="1:21" ht="12.75">
      <c r="A11" t="s">
        <v>314</v>
      </c>
      <c r="B11" s="1">
        <v>13.811439742456354</v>
      </c>
      <c r="C11" s="1">
        <v>13.811439742456354</v>
      </c>
      <c r="D11" s="54" t="s">
        <v>3</v>
      </c>
      <c r="E11" s="54"/>
      <c r="S11" s="1"/>
      <c r="T11" s="1"/>
      <c r="U11" s="1"/>
    </row>
    <row r="12" spans="1:21" ht="12.75">
      <c r="A12" t="s">
        <v>315</v>
      </c>
      <c r="B12" s="1">
        <v>13.72974407720504</v>
      </c>
      <c r="C12" s="1">
        <v>13.72974407720504</v>
      </c>
      <c r="D12" s="54" t="s">
        <v>4</v>
      </c>
      <c r="E12" s="54"/>
      <c r="S12" s="1"/>
      <c r="T12" s="1"/>
      <c r="U12" s="1"/>
    </row>
    <row r="13" spans="1:21" ht="12.75">
      <c r="A13" t="s">
        <v>316</v>
      </c>
      <c r="B13" s="1">
        <v>9.419748570238816</v>
      </c>
      <c r="C13" s="1">
        <v>9.419748570238816</v>
      </c>
      <c r="D13" s="54" t="s">
        <v>5</v>
      </c>
      <c r="E13" s="54"/>
      <c r="S13" s="1"/>
      <c r="T13" s="1"/>
      <c r="U13" s="1"/>
    </row>
    <row r="14" spans="1:21" ht="12.75">
      <c r="A14" t="s">
        <v>317</v>
      </c>
      <c r="B14" s="1">
        <v>9.284366618380723</v>
      </c>
      <c r="C14" s="1">
        <v>9.284366618380723</v>
      </c>
      <c r="D14" s="54" t="s">
        <v>6</v>
      </c>
      <c r="E14" s="54"/>
      <c r="S14" s="1"/>
      <c r="T14" s="1"/>
      <c r="U14" s="1"/>
    </row>
    <row r="15" spans="1:21" ht="12.75">
      <c r="A15" t="s">
        <v>318</v>
      </c>
      <c r="B15" s="1">
        <v>9.584054325998803</v>
      </c>
      <c r="C15" s="1">
        <v>9.584054325998803</v>
      </c>
      <c r="D15" s="54" t="s">
        <v>7</v>
      </c>
      <c r="E15" s="54"/>
      <c r="S15" s="1"/>
      <c r="T15" s="1"/>
      <c r="U15" s="1"/>
    </row>
    <row r="16" spans="1:21" ht="12.75">
      <c r="A16" t="s">
        <v>319</v>
      </c>
      <c r="B16" s="1">
        <v>8.194440468842256</v>
      </c>
      <c r="C16" s="1">
        <v>8.194440468842256</v>
      </c>
      <c r="D16" s="54" t="s">
        <v>8</v>
      </c>
      <c r="E16" s="54"/>
      <c r="S16" s="1"/>
      <c r="T16" s="1"/>
      <c r="U16" s="1"/>
    </row>
    <row r="17" spans="1:21" ht="12.75">
      <c r="A17" t="s">
        <v>320</v>
      </c>
      <c r="B17" s="1">
        <v>8.830826390857505</v>
      </c>
      <c r="C17" s="1">
        <v>8.830826390857505</v>
      </c>
      <c r="D17" s="54" t="s">
        <v>9</v>
      </c>
      <c r="E17" s="54"/>
      <c r="S17" s="1"/>
      <c r="T17" s="1"/>
      <c r="U17" s="1"/>
    </row>
    <row r="18" spans="1:21" ht="12.75">
      <c r="A18" t="s">
        <v>321</v>
      </c>
      <c r="B18" s="1">
        <v>9.567335824906543</v>
      </c>
      <c r="C18" s="1">
        <v>9.567335824906543</v>
      </c>
      <c r="D18" s="54" t="s">
        <v>10</v>
      </c>
      <c r="E18" s="54"/>
      <c r="S18" s="1"/>
      <c r="T18" s="1"/>
      <c r="U18" s="1"/>
    </row>
    <row r="19" spans="1:21" ht="12.75">
      <c r="A19" t="s">
        <v>322</v>
      </c>
      <c r="B19" s="1">
        <v>9.112980334011244</v>
      </c>
      <c r="C19" s="1">
        <v>9.112980334011244</v>
      </c>
      <c r="D19" s="54" t="s">
        <v>11</v>
      </c>
      <c r="E19" s="54"/>
      <c r="S19" s="1"/>
      <c r="T19" s="1"/>
      <c r="U19" s="1"/>
    </row>
    <row r="20" spans="1:21" ht="12.75">
      <c r="A20" t="s">
        <v>323</v>
      </c>
      <c r="B20" s="1">
        <v>6.342181673739544</v>
      </c>
      <c r="C20" s="1">
        <v>6.342181673739544</v>
      </c>
      <c r="D20" s="54" t="s">
        <v>12</v>
      </c>
      <c r="E20" s="54"/>
      <c r="S20" s="1"/>
      <c r="T20" s="1"/>
      <c r="U20" s="1"/>
    </row>
    <row r="21" spans="1:21" ht="12.75">
      <c r="A21" t="s">
        <v>324</v>
      </c>
      <c r="B21" s="1">
        <v>8.729081324379106</v>
      </c>
      <c r="C21" s="1">
        <v>8.729081324379106</v>
      </c>
      <c r="D21" s="54" t="s">
        <v>13</v>
      </c>
      <c r="E21" s="54"/>
      <c r="S21" s="1"/>
      <c r="T21" s="1"/>
      <c r="U21" s="1"/>
    </row>
    <row r="22" spans="1:21" ht="12.75">
      <c r="A22" t="s">
        <v>325</v>
      </c>
      <c r="B22" s="1">
        <v>8.772739876413915</v>
      </c>
      <c r="C22" s="1">
        <v>8.772739876413915</v>
      </c>
      <c r="D22" s="54" t="s">
        <v>14</v>
      </c>
      <c r="E22" s="54"/>
      <c r="S22" s="1"/>
      <c r="T22" s="1"/>
      <c r="U22" s="1"/>
    </row>
    <row r="23" spans="1:21" ht="12.75">
      <c r="A23" t="s">
        <v>326</v>
      </c>
      <c r="B23" s="1">
        <v>9.653224045617215</v>
      </c>
      <c r="C23" s="1">
        <v>9.653224045617215</v>
      </c>
      <c r="D23" s="54" t="s">
        <v>15</v>
      </c>
      <c r="E23" s="54"/>
      <c r="S23" s="1"/>
      <c r="T23" s="1"/>
      <c r="U23" s="1"/>
    </row>
    <row r="24" spans="1:21" ht="12.75">
      <c r="A24" t="s">
        <v>327</v>
      </c>
      <c r="B24" s="1">
        <v>8.584723595005773</v>
      </c>
      <c r="C24" s="1">
        <v>11.5706773891195</v>
      </c>
      <c r="D24" s="54" t="s">
        <v>16</v>
      </c>
      <c r="E24" s="54"/>
      <c r="S24" s="1"/>
      <c r="T24" s="1"/>
      <c r="U24" s="1"/>
    </row>
    <row r="25" spans="1:21" ht="12.75">
      <c r="A25" t="s">
        <v>328</v>
      </c>
      <c r="B25" s="1">
        <v>8.001523766105322</v>
      </c>
      <c r="C25" s="1">
        <v>8.211660677491238</v>
      </c>
      <c r="D25" s="54" t="s">
        <v>17</v>
      </c>
      <c r="E25" s="54"/>
      <c r="S25" s="1"/>
      <c r="T25" s="1"/>
      <c r="U25" s="1"/>
    </row>
    <row r="26" spans="1:5" ht="12.75">
      <c r="A26" t="s">
        <v>329</v>
      </c>
      <c r="B26" s="1">
        <v>6.619199193380165</v>
      </c>
      <c r="C26" s="1">
        <v>6.6191991933800765</v>
      </c>
      <c r="D26" s="54" t="s">
        <v>18</v>
      </c>
      <c r="E26" s="54"/>
    </row>
    <row r="27" spans="1:5" ht="12.75">
      <c r="A27" t="s">
        <v>330</v>
      </c>
      <c r="B27" s="1">
        <v>6.3845687617964275</v>
      </c>
      <c r="C27" s="1">
        <v>6.384568761796516</v>
      </c>
      <c r="D27" s="54" t="s">
        <v>19</v>
      </c>
      <c r="E27" s="54"/>
    </row>
    <row r="28" spans="1:5" ht="12.75">
      <c r="A28" t="s">
        <v>331</v>
      </c>
      <c r="B28" s="1">
        <v>5.534367146651342</v>
      </c>
      <c r="C28" s="1">
        <v>5.534367146651342</v>
      </c>
      <c r="D28" s="54" t="s">
        <v>20</v>
      </c>
      <c r="E28" s="54"/>
    </row>
    <row r="29" spans="1:5" ht="12.75">
      <c r="A29" t="s">
        <v>332</v>
      </c>
      <c r="B29" s="1">
        <v>6.0761073425131595</v>
      </c>
      <c r="C29" s="1">
        <v>6.0761073425131595</v>
      </c>
      <c r="D29" s="54" t="s">
        <v>21</v>
      </c>
      <c r="E29" s="54"/>
    </row>
    <row r="30" spans="1:5" ht="12.75">
      <c r="A30" t="s">
        <v>333</v>
      </c>
      <c r="B30" s="1">
        <v>6.708181659706414</v>
      </c>
      <c r="C30" s="1">
        <v>6.708181659706414</v>
      </c>
      <c r="D30" s="54" t="s">
        <v>22</v>
      </c>
      <c r="E30" s="54"/>
    </row>
    <row r="31" spans="1:5" ht="12.75">
      <c r="A31" t="s">
        <v>334</v>
      </c>
      <c r="B31" s="1">
        <v>6.896868370598197</v>
      </c>
      <c r="C31" s="1">
        <v>6.896868370598197</v>
      </c>
      <c r="D31" s="54" t="s">
        <v>23</v>
      </c>
      <c r="E31" s="54"/>
    </row>
    <row r="32" spans="1:5" ht="12.75">
      <c r="A32" t="s">
        <v>335</v>
      </c>
      <c r="B32" s="1">
        <v>7.647235577297162</v>
      </c>
      <c r="C32" s="1">
        <v>1.1677770061841786</v>
      </c>
      <c r="D32" s="54" t="s">
        <v>113</v>
      </c>
      <c r="E32" s="54"/>
    </row>
    <row r="33" spans="1:5" ht="12.75">
      <c r="A33" t="s">
        <v>339</v>
      </c>
      <c r="B33" s="1">
        <v>5.307415945414484</v>
      </c>
      <c r="C33" s="1">
        <v>4.844827286592013</v>
      </c>
      <c r="D33" s="54" t="s">
        <v>1</v>
      </c>
      <c r="E33" s="54"/>
    </row>
    <row r="34" spans="1:4" ht="12.75">
      <c r="A34" t="s">
        <v>338</v>
      </c>
      <c r="B34" s="1">
        <v>7.679785868979638</v>
      </c>
      <c r="C34" s="1">
        <v>9.572947982818425</v>
      </c>
      <c r="D34" s="54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J35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8.00390625" style="62" customWidth="1"/>
    <col min="2" max="2" width="18.00390625" style="62" customWidth="1"/>
    <col min="3" max="3" width="21.28125" style="62" customWidth="1"/>
    <col min="4" max="4" width="17.7109375" style="62" bestFit="1" customWidth="1"/>
    <col min="5" max="5" width="27.00390625" style="62" customWidth="1"/>
    <col min="6" max="6" width="17.7109375" style="62" bestFit="1" customWidth="1"/>
    <col min="7" max="9" width="8.00390625" style="62" customWidth="1"/>
    <col min="10" max="10" width="16.140625" style="62" bestFit="1" customWidth="1"/>
    <col min="11" max="16384" width="8.00390625" style="62" customWidth="1"/>
  </cols>
  <sheetData>
    <row r="3" spans="1:2" ht="12.75">
      <c r="A3" s="62" t="s">
        <v>37</v>
      </c>
      <c r="B3" s="81" t="s">
        <v>461</v>
      </c>
    </row>
    <row r="4" ht="12.75">
      <c r="B4" s="81" t="s">
        <v>462</v>
      </c>
    </row>
    <row r="6" spans="2:4" ht="12.75">
      <c r="B6" s="62" t="s">
        <v>382</v>
      </c>
      <c r="C6" s="62" t="s">
        <v>381</v>
      </c>
      <c r="D6" s="62" t="s">
        <v>384</v>
      </c>
    </row>
    <row r="7" spans="2:10" ht="15.75">
      <c r="B7" s="62" t="s">
        <v>383</v>
      </c>
      <c r="C7" s="62" t="s">
        <v>385</v>
      </c>
      <c r="D7" s="62" t="s">
        <v>386</v>
      </c>
      <c r="J7" s="78"/>
    </row>
    <row r="8" spans="1:5" ht="12.75">
      <c r="A8" s="66" t="s">
        <v>367</v>
      </c>
      <c r="B8" s="79">
        <v>20.339920681471444</v>
      </c>
      <c r="C8" s="79"/>
      <c r="D8" s="79">
        <v>10.07900834313048</v>
      </c>
      <c r="E8" s="68">
        <v>36526</v>
      </c>
    </row>
    <row r="9" spans="1:5" ht="12.75">
      <c r="A9" s="66" t="s">
        <v>26</v>
      </c>
      <c r="B9" s="79">
        <v>21.878075351198124</v>
      </c>
      <c r="C9" s="79"/>
      <c r="D9" s="79">
        <v>10.129756920630898</v>
      </c>
      <c r="E9" s="69" t="s">
        <v>368</v>
      </c>
    </row>
    <row r="10" spans="1:5" ht="12.75">
      <c r="A10" s="66" t="s">
        <v>369</v>
      </c>
      <c r="B10" s="79">
        <v>24.343425306102016</v>
      </c>
      <c r="C10" s="79"/>
      <c r="D10" s="79">
        <v>10.352003329319988</v>
      </c>
      <c r="E10" s="69" t="s">
        <v>370</v>
      </c>
    </row>
    <row r="11" spans="1:5" ht="12.75">
      <c r="A11" s="66" t="s">
        <v>32</v>
      </c>
      <c r="B11" s="79">
        <v>23.024288572562973</v>
      </c>
      <c r="C11" s="79"/>
      <c r="D11" s="79">
        <v>11.81828767898952</v>
      </c>
      <c r="E11" s="69" t="s">
        <v>371</v>
      </c>
    </row>
    <row r="12" spans="1:5" ht="12.75">
      <c r="A12" s="66" t="s">
        <v>372</v>
      </c>
      <c r="B12" s="79">
        <v>20.533499601568362</v>
      </c>
      <c r="C12" s="79"/>
      <c r="D12" s="79">
        <v>12.226322238040643</v>
      </c>
      <c r="E12" s="68">
        <v>36892</v>
      </c>
    </row>
    <row r="13" spans="1:5" ht="12.75">
      <c r="A13" s="66" t="s">
        <v>26</v>
      </c>
      <c r="B13" s="79">
        <v>20.65089366363317</v>
      </c>
      <c r="C13" s="79"/>
      <c r="D13" s="79">
        <v>12.170994558286415</v>
      </c>
      <c r="E13" s="69" t="s">
        <v>373</v>
      </c>
    </row>
    <row r="14" spans="1:5" ht="12.75">
      <c r="A14" s="66" t="s">
        <v>369</v>
      </c>
      <c r="B14" s="79">
        <v>19.8591085209113</v>
      </c>
      <c r="C14" s="79"/>
      <c r="D14" s="79">
        <v>11.410206723889049</v>
      </c>
      <c r="E14" s="69" t="s">
        <v>374</v>
      </c>
    </row>
    <row r="15" spans="1:5" ht="12.75">
      <c r="A15" s="66" t="s">
        <v>32</v>
      </c>
      <c r="B15" s="79">
        <v>18.461334714658506</v>
      </c>
      <c r="C15" s="79"/>
      <c r="D15" s="79">
        <v>10.385902580728452</v>
      </c>
      <c r="E15" s="69" t="s">
        <v>375</v>
      </c>
    </row>
    <row r="16" spans="1:5" ht="12.75">
      <c r="A16" s="66" t="s">
        <v>376</v>
      </c>
      <c r="B16" s="79">
        <v>17.125109131014316</v>
      </c>
      <c r="C16" s="79"/>
      <c r="D16" s="79">
        <v>9.698217787114846</v>
      </c>
      <c r="E16" s="68">
        <v>37257</v>
      </c>
    </row>
    <row r="17" spans="1:5" ht="12.75">
      <c r="A17" s="66" t="s">
        <v>26</v>
      </c>
      <c r="B17" s="79">
        <v>16.39005628845645</v>
      </c>
      <c r="C17" s="79"/>
      <c r="D17" s="79">
        <v>9.235759493670885</v>
      </c>
      <c r="E17" s="69" t="s">
        <v>289</v>
      </c>
    </row>
    <row r="18" spans="1:5" ht="12.75">
      <c r="A18" s="66" t="s">
        <v>369</v>
      </c>
      <c r="B18" s="79">
        <v>17.212086248237735</v>
      </c>
      <c r="C18" s="79"/>
      <c r="D18" s="79">
        <v>8.403757225433525</v>
      </c>
      <c r="E18" s="69" t="s">
        <v>292</v>
      </c>
    </row>
    <row r="19" spans="1:5" ht="12.75">
      <c r="A19" s="66" t="s">
        <v>32</v>
      </c>
      <c r="B19" s="79">
        <v>16.52023987108269</v>
      </c>
      <c r="C19" s="79"/>
      <c r="D19" s="79">
        <v>8.457063711911358</v>
      </c>
      <c r="E19" s="69" t="s">
        <v>295</v>
      </c>
    </row>
    <row r="20" spans="1:5" ht="12.75">
      <c r="A20" s="66" t="s">
        <v>377</v>
      </c>
      <c r="B20" s="79">
        <v>16.29160084523981</v>
      </c>
      <c r="C20" s="79"/>
      <c r="D20" s="79">
        <v>8.970125786163521</v>
      </c>
      <c r="E20" s="69" t="s">
        <v>298</v>
      </c>
    </row>
    <row r="21" spans="1:5" ht="12.75">
      <c r="A21" s="66" t="s">
        <v>26</v>
      </c>
      <c r="B21" s="79">
        <v>16.23768398595614</v>
      </c>
      <c r="C21" s="79"/>
      <c r="D21" s="79">
        <v>8.061624649859944</v>
      </c>
      <c r="E21" s="69" t="s">
        <v>301</v>
      </c>
    </row>
    <row r="22" spans="1:5" ht="12.75">
      <c r="A22" s="66" t="s">
        <v>369</v>
      </c>
      <c r="B22" s="79">
        <v>16.17110815036898</v>
      </c>
      <c r="C22" s="79"/>
      <c r="D22" s="79">
        <v>8.542708933717579</v>
      </c>
      <c r="E22" s="69" t="s">
        <v>304</v>
      </c>
    </row>
    <row r="23" spans="1:5" ht="12.75">
      <c r="A23" s="66" t="s">
        <v>32</v>
      </c>
      <c r="B23" s="79">
        <v>18.90165777711966</v>
      </c>
      <c r="C23" s="79"/>
      <c r="D23" s="79">
        <v>9.713031161473086</v>
      </c>
      <c r="E23" s="69" t="s">
        <v>307</v>
      </c>
    </row>
    <row r="24" spans="1:5" ht="12.75">
      <c r="A24" s="70" t="s">
        <v>378</v>
      </c>
      <c r="B24" s="79">
        <v>18.59399651910822</v>
      </c>
      <c r="C24" s="79"/>
      <c r="D24" s="79">
        <v>11.903005464480877</v>
      </c>
      <c r="E24" s="69" t="s">
        <v>199</v>
      </c>
    </row>
    <row r="25" spans="1:5" ht="12.75">
      <c r="A25" s="66" t="s">
        <v>26</v>
      </c>
      <c r="B25" s="79">
        <v>17.824765041607368</v>
      </c>
      <c r="C25" s="79"/>
      <c r="D25" s="79">
        <v>9.343851132686083</v>
      </c>
      <c r="E25" s="69" t="s">
        <v>202</v>
      </c>
    </row>
    <row r="26" spans="1:5" ht="12.75">
      <c r="A26" s="66" t="s">
        <v>369</v>
      </c>
      <c r="B26" s="79">
        <v>17.44471108197958</v>
      </c>
      <c r="C26" s="79"/>
      <c r="D26" s="79">
        <v>8.980115273775215</v>
      </c>
      <c r="E26" s="69" t="s">
        <v>205</v>
      </c>
    </row>
    <row r="27" spans="1:5" ht="12.75">
      <c r="A27" s="71" t="s">
        <v>32</v>
      </c>
      <c r="B27" s="79">
        <v>17.165988355212452</v>
      </c>
      <c r="C27" s="79"/>
      <c r="D27" s="79">
        <v>8.497151898734177</v>
      </c>
      <c r="E27" s="69" t="s">
        <v>208</v>
      </c>
    </row>
    <row r="28" spans="1:5" ht="12.75">
      <c r="A28" s="72" t="s">
        <v>379</v>
      </c>
      <c r="B28" s="79">
        <v>15.870431916608057</v>
      </c>
      <c r="C28" s="79"/>
      <c r="D28" s="79">
        <v>8.5</v>
      </c>
      <c r="E28" s="74" t="s">
        <v>211</v>
      </c>
    </row>
    <row r="29" spans="1:5" ht="12.75">
      <c r="A29" s="66" t="s">
        <v>26</v>
      </c>
      <c r="B29" s="79">
        <v>15.8</v>
      </c>
      <c r="C29" s="79">
        <v>4.69</v>
      </c>
      <c r="D29" s="79"/>
      <c r="E29" s="69" t="s">
        <v>214</v>
      </c>
    </row>
    <row r="30" spans="1:5" ht="12.75">
      <c r="A30" s="66" t="s">
        <v>369</v>
      </c>
      <c r="B30" s="79">
        <v>14.3</v>
      </c>
      <c r="C30" s="79">
        <v>4</v>
      </c>
      <c r="D30" s="79"/>
      <c r="E30" s="69" t="s">
        <v>217</v>
      </c>
    </row>
    <row r="31" spans="1:5" ht="12.75">
      <c r="A31" s="71" t="s">
        <v>32</v>
      </c>
      <c r="B31" s="79">
        <v>14.3</v>
      </c>
      <c r="C31" s="79">
        <v>4.8</v>
      </c>
      <c r="D31" s="79"/>
      <c r="E31" s="69" t="s">
        <v>220</v>
      </c>
    </row>
    <row r="32" spans="1:5" ht="12.75">
      <c r="A32" s="75" t="s">
        <v>380</v>
      </c>
      <c r="B32" s="79">
        <v>10.8</v>
      </c>
      <c r="C32" s="79">
        <v>3.82</v>
      </c>
      <c r="D32" s="79"/>
      <c r="E32" s="80">
        <v>38723</v>
      </c>
    </row>
    <row r="33" spans="1:5" ht="12.75">
      <c r="A33" s="66" t="s">
        <v>26</v>
      </c>
      <c r="B33" s="79">
        <v>12.74</v>
      </c>
      <c r="C33" s="79">
        <v>4.66</v>
      </c>
      <c r="D33" s="79"/>
      <c r="E33" s="69" t="s">
        <v>226</v>
      </c>
    </row>
    <row r="34" spans="1:5" ht="12.75">
      <c r="A34" s="66" t="s">
        <v>369</v>
      </c>
      <c r="B34" s="79">
        <v>21.1</v>
      </c>
      <c r="C34" s="79">
        <v>6.53</v>
      </c>
      <c r="D34" s="79"/>
      <c r="E34" s="69" t="s">
        <v>229</v>
      </c>
    </row>
    <row r="35" spans="1:5" ht="12.75">
      <c r="A35" s="71" t="s">
        <v>32</v>
      </c>
      <c r="B35" s="79">
        <v>19.6</v>
      </c>
      <c r="C35" s="79">
        <v>5.85</v>
      </c>
      <c r="E35" s="69" t="s">
        <v>232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workbookViewId="0" topLeftCell="A1">
      <selection activeCell="A1" sqref="A1:B1"/>
    </sheetView>
  </sheetViews>
  <sheetFormatPr defaultColWidth="8.00390625" defaultRowHeight="12.75"/>
  <cols>
    <col min="1" max="16384" width="8.00390625" style="62" customWidth="1"/>
  </cols>
  <sheetData>
    <row r="1" ht="12.75">
      <c r="A1" s="81"/>
    </row>
    <row r="3" spans="1:2" ht="12.75">
      <c r="A3" s="102" t="s">
        <v>37</v>
      </c>
      <c r="B3" s="63" t="s">
        <v>357</v>
      </c>
    </row>
    <row r="4" spans="1:2" ht="12.75">
      <c r="A4" s="102"/>
      <c r="B4" s="64" t="s">
        <v>358</v>
      </c>
    </row>
    <row r="6" spans="2:5" ht="12.75">
      <c r="B6" s="62" t="s">
        <v>359</v>
      </c>
      <c r="C6" s="62" t="s">
        <v>360</v>
      </c>
      <c r="D6" s="62" t="s">
        <v>361</v>
      </c>
      <c r="E6" s="62" t="s">
        <v>362</v>
      </c>
    </row>
    <row r="7" spans="2:5" ht="12.75">
      <c r="B7" s="65" t="s">
        <v>363</v>
      </c>
      <c r="C7" s="62" t="s">
        <v>364</v>
      </c>
      <c r="D7" s="65" t="s">
        <v>365</v>
      </c>
      <c r="E7" s="62" t="s">
        <v>366</v>
      </c>
    </row>
    <row r="8" spans="1:6" ht="12.75">
      <c r="A8" s="66" t="s">
        <v>367</v>
      </c>
      <c r="B8" s="67">
        <v>12.370297995974292</v>
      </c>
      <c r="C8" s="67">
        <v>10.021700397811621</v>
      </c>
      <c r="F8" s="68">
        <v>36526</v>
      </c>
    </row>
    <row r="9" spans="1:6" ht="12.75">
      <c r="A9" s="66" t="s">
        <v>26</v>
      </c>
      <c r="B9" s="67">
        <v>12.232710329386796</v>
      </c>
      <c r="C9" s="67">
        <v>10.57868210694344</v>
      </c>
      <c r="F9" s="69" t="s">
        <v>368</v>
      </c>
    </row>
    <row r="10" spans="1:6" ht="12.75">
      <c r="A10" s="66" t="s">
        <v>369</v>
      </c>
      <c r="B10" s="67">
        <v>11.811304405856047</v>
      </c>
      <c r="C10" s="67">
        <v>11.137397287245177</v>
      </c>
      <c r="F10" s="69" t="s">
        <v>370</v>
      </c>
    </row>
    <row r="11" spans="1:6" ht="12.75">
      <c r="A11" s="66" t="s">
        <v>32</v>
      </c>
      <c r="B11" s="67">
        <v>12.586159624146617</v>
      </c>
      <c r="C11" s="67">
        <v>11.307096183828408</v>
      </c>
      <c r="F11" s="69" t="s">
        <v>371</v>
      </c>
    </row>
    <row r="12" spans="1:6" ht="12.75">
      <c r="A12" s="66" t="s">
        <v>372</v>
      </c>
      <c r="B12" s="67">
        <v>13.084021828803268</v>
      </c>
      <c r="C12" s="67">
        <v>11.089888011462023</v>
      </c>
      <c r="F12" s="68">
        <v>36892</v>
      </c>
    </row>
    <row r="13" spans="1:6" ht="12.75">
      <c r="A13" s="66" t="s">
        <v>26</v>
      </c>
      <c r="B13" s="67">
        <v>13.397042174208996</v>
      </c>
      <c r="C13" s="67">
        <v>10.975647107336089</v>
      </c>
      <c r="F13" s="69" t="s">
        <v>373</v>
      </c>
    </row>
    <row r="14" spans="1:6" ht="12.75">
      <c r="A14" s="66" t="s">
        <v>369</v>
      </c>
      <c r="B14" s="67">
        <v>13.168823662541989</v>
      </c>
      <c r="C14" s="67">
        <v>11.326592392854835</v>
      </c>
      <c r="F14" s="69" t="s">
        <v>374</v>
      </c>
    </row>
    <row r="15" spans="1:6" ht="12.75">
      <c r="A15" s="66" t="s">
        <v>32</v>
      </c>
      <c r="B15" s="67">
        <v>11.981724236915126</v>
      </c>
      <c r="C15" s="67">
        <v>10.63637322882123</v>
      </c>
      <c r="F15" s="69" t="s">
        <v>375</v>
      </c>
    </row>
    <row r="16" spans="1:6" ht="12.75">
      <c r="A16" s="66" t="s">
        <v>376</v>
      </c>
      <c r="B16" s="67">
        <v>11.743680253882381</v>
      </c>
      <c r="C16" s="67">
        <v>9.40689049556539</v>
      </c>
      <c r="F16" s="68">
        <v>37257</v>
      </c>
    </row>
    <row r="17" spans="1:6" ht="12.75">
      <c r="A17" s="66" t="s">
        <v>26</v>
      </c>
      <c r="B17" s="67">
        <v>11.814285385023183</v>
      </c>
      <c r="C17" s="67">
        <v>9.24486577523731</v>
      </c>
      <c r="F17" s="69" t="s">
        <v>289</v>
      </c>
    </row>
    <row r="18" spans="1:6" ht="12.75">
      <c r="A18" s="66" t="s">
        <v>369</v>
      </c>
      <c r="B18" s="67">
        <v>11.41065050716699</v>
      </c>
      <c r="C18" s="67">
        <v>8.172437274108207</v>
      </c>
      <c r="F18" s="69" t="s">
        <v>292</v>
      </c>
    </row>
    <row r="19" spans="1:6" ht="12.75">
      <c r="A19" s="66" t="s">
        <v>32</v>
      </c>
      <c r="B19" s="67">
        <v>11.125109238997434</v>
      </c>
      <c r="C19" s="67">
        <v>8.356358989777492</v>
      </c>
      <c r="F19" s="69" t="s">
        <v>295</v>
      </c>
    </row>
    <row r="20" spans="1:6" ht="12.75">
      <c r="A20" s="66" t="s">
        <v>377</v>
      </c>
      <c r="B20" s="67">
        <v>9.412962701925514</v>
      </c>
      <c r="C20" s="67">
        <v>7.3183360409897515</v>
      </c>
      <c r="F20" s="69" t="s">
        <v>298</v>
      </c>
    </row>
    <row r="21" spans="1:6" ht="12.75">
      <c r="A21" s="66" t="s">
        <v>26</v>
      </c>
      <c r="B21" s="67">
        <v>8.94559386973181</v>
      </c>
      <c r="C21" s="67">
        <v>7.870158030135982</v>
      </c>
      <c r="F21" s="69" t="s">
        <v>301</v>
      </c>
    </row>
    <row r="22" spans="1:6" ht="12.75">
      <c r="A22" s="66" t="s">
        <v>369</v>
      </c>
      <c r="B22" s="67">
        <v>9.112549585286715</v>
      </c>
      <c r="C22" s="67">
        <v>7.728048346960557</v>
      </c>
      <c r="F22" s="69" t="s">
        <v>304</v>
      </c>
    </row>
    <row r="23" spans="1:6" ht="12.75">
      <c r="A23" s="66" t="s">
        <v>32</v>
      </c>
      <c r="B23" s="67">
        <v>8.379654818038917</v>
      </c>
      <c r="C23" s="67">
        <v>7.445944963655234</v>
      </c>
      <c r="F23" s="69" t="s">
        <v>307</v>
      </c>
    </row>
    <row r="24" spans="1:6" ht="12.75">
      <c r="A24" s="70" t="s">
        <v>378</v>
      </c>
      <c r="B24" s="67">
        <v>7.847924823805791</v>
      </c>
      <c r="C24" s="67">
        <v>7.299533875781979</v>
      </c>
      <c r="F24" s="69" t="s">
        <v>199</v>
      </c>
    </row>
    <row r="25" spans="1:6" ht="12.75">
      <c r="A25" s="66" t="s">
        <v>26</v>
      </c>
      <c r="B25" s="67">
        <v>8.204108159073312</v>
      </c>
      <c r="C25" s="67">
        <v>7.021148444814318</v>
      </c>
      <c r="F25" s="69" t="s">
        <v>202</v>
      </c>
    </row>
    <row r="26" spans="1:6" ht="12.75">
      <c r="A26" s="66" t="s">
        <v>369</v>
      </c>
      <c r="B26" s="67">
        <v>7.868666236072975</v>
      </c>
      <c r="C26" s="67">
        <v>7.3040684164412735</v>
      </c>
      <c r="F26" s="69" t="s">
        <v>205</v>
      </c>
    </row>
    <row r="27" spans="1:6" ht="12.75">
      <c r="A27" s="71" t="s">
        <v>32</v>
      </c>
      <c r="B27" s="67">
        <v>7.934343884076735</v>
      </c>
      <c r="C27" s="67">
        <v>7.039799829642247</v>
      </c>
      <c r="F27" s="69" t="s">
        <v>208</v>
      </c>
    </row>
    <row r="28" spans="1:6" ht="12.75">
      <c r="A28" s="72" t="s">
        <v>379</v>
      </c>
      <c r="B28" s="73">
        <v>7.901162790697674</v>
      </c>
      <c r="C28" s="73">
        <v>6.822413793103448</v>
      </c>
      <c r="F28" s="74" t="s">
        <v>211</v>
      </c>
    </row>
    <row r="29" spans="1:6" ht="12.75">
      <c r="A29" s="66" t="s">
        <v>26</v>
      </c>
      <c r="D29" s="67">
        <v>8.130597014925373</v>
      </c>
      <c r="E29" s="67">
        <v>6.713656387665198</v>
      </c>
      <c r="F29" s="69" t="s">
        <v>214</v>
      </c>
    </row>
    <row r="30" spans="1:6" ht="12.75">
      <c r="A30" s="66" t="s">
        <v>369</v>
      </c>
      <c r="D30" s="67">
        <v>6.866141732283465</v>
      </c>
      <c r="E30" s="67">
        <v>6.464730290456432</v>
      </c>
      <c r="F30" s="69" t="s">
        <v>217</v>
      </c>
    </row>
    <row r="31" spans="1:6" ht="12.75">
      <c r="A31" s="71" t="s">
        <v>32</v>
      </c>
      <c r="D31" s="67">
        <v>7.003802281368821</v>
      </c>
      <c r="E31" s="67">
        <v>5.815686274509804</v>
      </c>
      <c r="F31" s="69" t="s">
        <v>220</v>
      </c>
    </row>
    <row r="32" spans="1:6" ht="12.75">
      <c r="A32" s="75" t="s">
        <v>380</v>
      </c>
      <c r="D32" s="67">
        <v>6.318965517241379</v>
      </c>
      <c r="E32" s="67">
        <v>5.565217391304348</v>
      </c>
      <c r="F32" s="76">
        <v>38723</v>
      </c>
    </row>
    <row r="33" spans="1:6" ht="12.75">
      <c r="A33" s="66" t="s">
        <v>26</v>
      </c>
      <c r="D33" s="67">
        <v>6.853932584269663</v>
      </c>
      <c r="E33" s="67">
        <v>5.695238095238095</v>
      </c>
      <c r="F33" s="69" t="s">
        <v>226</v>
      </c>
    </row>
    <row r="34" spans="1:6" ht="12.75">
      <c r="A34" s="66" t="s">
        <v>369</v>
      </c>
      <c r="D34" s="67">
        <v>5.828571428571428</v>
      </c>
      <c r="E34" s="67">
        <v>6.38785046728972</v>
      </c>
      <c r="F34" s="69" t="s">
        <v>229</v>
      </c>
    </row>
    <row r="35" spans="1:6" ht="12.75">
      <c r="A35" s="71" t="s">
        <v>32</v>
      </c>
      <c r="D35" s="77">
        <v>6.9</v>
      </c>
      <c r="E35" s="67">
        <v>6.4</v>
      </c>
      <c r="F35" s="69" t="s">
        <v>232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86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12.7109375" style="10" bestFit="1" customWidth="1"/>
    <col min="2" max="16384" width="9.140625" style="10" customWidth="1"/>
  </cols>
  <sheetData>
    <row r="2" ht="12.75">
      <c r="A2" s="55"/>
    </row>
    <row r="3" spans="1:2" ht="12.75">
      <c r="A3" s="10" t="s">
        <v>281</v>
      </c>
      <c r="B3" s="10" t="s">
        <v>452</v>
      </c>
    </row>
    <row r="4" ht="12.75">
      <c r="B4" s="10" t="s">
        <v>453</v>
      </c>
    </row>
    <row r="6" spans="2:3" ht="12.75">
      <c r="B6" s="56" t="s">
        <v>345</v>
      </c>
      <c r="C6" s="10" t="s">
        <v>341</v>
      </c>
    </row>
    <row r="7" spans="2:3" ht="12.75">
      <c r="B7" s="10" t="s">
        <v>344</v>
      </c>
      <c r="C7" s="10" t="s">
        <v>340</v>
      </c>
    </row>
    <row r="8" spans="1:5" ht="12.75">
      <c r="A8" s="53" t="s">
        <v>311</v>
      </c>
      <c r="B8" s="57">
        <v>355.8162302936287</v>
      </c>
      <c r="C8" s="58">
        <v>355.8162302936287</v>
      </c>
      <c r="D8" s="54" t="s">
        <v>0</v>
      </c>
      <c r="E8" s="59"/>
    </row>
    <row r="9" spans="1:5" ht="12.75">
      <c r="A9" s="53" t="s">
        <v>312</v>
      </c>
      <c r="B9" s="57">
        <v>358.0627474527992</v>
      </c>
      <c r="C9" s="58">
        <v>358.0627474527992</v>
      </c>
      <c r="D9" s="54" t="s">
        <v>1</v>
      </c>
      <c r="E9" s="59"/>
    </row>
    <row r="10" spans="1:5" ht="12.75">
      <c r="A10" s="53" t="s">
        <v>313</v>
      </c>
      <c r="B10" s="57">
        <v>429.75791944685966</v>
      </c>
      <c r="C10" s="58">
        <v>429.75791944685966</v>
      </c>
      <c r="D10" s="54" t="s">
        <v>2</v>
      </c>
      <c r="E10" s="59"/>
    </row>
    <row r="11" spans="1:5" ht="12.75">
      <c r="A11" s="53" t="s">
        <v>314</v>
      </c>
      <c r="B11" s="57">
        <v>425.42124590090043</v>
      </c>
      <c r="C11" s="58">
        <v>425.42124590090043</v>
      </c>
      <c r="D11" s="54" t="s">
        <v>3</v>
      </c>
      <c r="E11" s="59"/>
    </row>
    <row r="12" spans="1:5" ht="12.75">
      <c r="A12" s="53" t="s">
        <v>315</v>
      </c>
      <c r="B12" s="57">
        <v>428.8413531781642</v>
      </c>
      <c r="C12" s="58">
        <v>428.8413531781642</v>
      </c>
      <c r="D12" s="54" t="s">
        <v>4</v>
      </c>
      <c r="E12" s="59"/>
    </row>
    <row r="13" spans="1:5" ht="12.75">
      <c r="A13" s="53" t="s">
        <v>316</v>
      </c>
      <c r="B13" s="57">
        <v>442.0272952575853</v>
      </c>
      <c r="C13" s="58">
        <v>442.0272952575853</v>
      </c>
      <c r="D13" s="54" t="s">
        <v>5</v>
      </c>
      <c r="E13" s="59"/>
    </row>
    <row r="14" spans="1:5" ht="12.75">
      <c r="A14" s="53" t="s">
        <v>317</v>
      </c>
      <c r="B14" s="57">
        <v>470.73508269931784</v>
      </c>
      <c r="C14" s="58">
        <v>470.73508269931784</v>
      </c>
      <c r="D14" s="54" t="s">
        <v>6</v>
      </c>
      <c r="E14" s="59"/>
    </row>
    <row r="15" spans="1:5" ht="12.75">
      <c r="A15" s="53" t="s">
        <v>318</v>
      </c>
      <c r="B15" s="57">
        <v>461.6983423720602</v>
      </c>
      <c r="C15" s="58">
        <v>461.6983423720602</v>
      </c>
      <c r="D15" s="54" t="s">
        <v>7</v>
      </c>
      <c r="E15" s="59"/>
    </row>
    <row r="16" spans="1:5" ht="12.75">
      <c r="A16" s="53" t="s">
        <v>319</v>
      </c>
      <c r="B16" s="57">
        <v>470.10567640882437</v>
      </c>
      <c r="C16" s="58">
        <v>470.10567640882437</v>
      </c>
      <c r="D16" s="54" t="s">
        <v>8</v>
      </c>
      <c r="E16" s="59"/>
    </row>
    <row r="17" spans="1:5" ht="12.75">
      <c r="A17" s="53" t="s">
        <v>320</v>
      </c>
      <c r="B17" s="57">
        <v>464.4859736947511</v>
      </c>
      <c r="C17" s="58">
        <v>464.4859736947511</v>
      </c>
      <c r="D17" s="54" t="s">
        <v>9</v>
      </c>
      <c r="E17" s="59"/>
    </row>
    <row r="18" spans="1:5" ht="12.75">
      <c r="A18" s="53" t="s">
        <v>321</v>
      </c>
      <c r="B18" s="57">
        <v>450.2738665720291</v>
      </c>
      <c r="C18" s="58">
        <v>450.2738665720291</v>
      </c>
      <c r="D18" s="54" t="s">
        <v>10</v>
      </c>
      <c r="E18" s="59"/>
    </row>
    <row r="19" spans="1:5" ht="12.75">
      <c r="A19" s="53" t="s">
        <v>322</v>
      </c>
      <c r="B19" s="57">
        <v>457.4804354294914</v>
      </c>
      <c r="C19" s="58">
        <v>457.4804354294914</v>
      </c>
      <c r="D19" s="54" t="s">
        <v>11</v>
      </c>
      <c r="E19" s="59"/>
    </row>
    <row r="20" spans="1:5" ht="12.75">
      <c r="A20" s="53" t="s">
        <v>323</v>
      </c>
      <c r="B20" s="57">
        <v>467.18773035679146</v>
      </c>
      <c r="C20" s="58">
        <v>467.18773035679146</v>
      </c>
      <c r="D20" s="54" t="s">
        <v>12</v>
      </c>
      <c r="E20" s="59"/>
    </row>
    <row r="21" spans="1:5" ht="12.75">
      <c r="A21" s="53" t="s">
        <v>324</v>
      </c>
      <c r="B21" s="57">
        <v>453.2316648426623</v>
      </c>
      <c r="C21" s="58">
        <v>453.2316648426623</v>
      </c>
      <c r="D21" s="54" t="s">
        <v>13</v>
      </c>
      <c r="E21" s="59"/>
    </row>
    <row r="22" spans="1:5" ht="12.75">
      <c r="A22" s="53" t="s">
        <v>325</v>
      </c>
      <c r="B22" s="57">
        <v>450.13794324127616</v>
      </c>
      <c r="C22" s="58">
        <v>450.13794324127616</v>
      </c>
      <c r="D22" s="54" t="s">
        <v>14</v>
      </c>
      <c r="E22" s="59"/>
    </row>
    <row r="23" spans="1:5" ht="12.75">
      <c r="A23" s="53" t="s">
        <v>326</v>
      </c>
      <c r="B23" s="57">
        <v>483.9107204690309</v>
      </c>
      <c r="C23" s="58">
        <v>483.9107204690309</v>
      </c>
      <c r="D23" s="54" t="s">
        <v>15</v>
      </c>
      <c r="E23" s="59"/>
    </row>
    <row r="24" spans="1:5" ht="12.75">
      <c r="A24" s="53" t="s">
        <v>327</v>
      </c>
      <c r="B24" s="57">
        <v>481.9380716917198</v>
      </c>
      <c r="C24" s="58">
        <v>491.5010082022747</v>
      </c>
      <c r="D24" s="54" t="s">
        <v>16</v>
      </c>
      <c r="E24" s="59"/>
    </row>
    <row r="25" spans="1:5" ht="12.75">
      <c r="A25" s="53" t="s">
        <v>328</v>
      </c>
      <c r="B25" s="57">
        <v>478.28975438727406</v>
      </c>
      <c r="C25" s="58">
        <v>488.4716458301461</v>
      </c>
      <c r="D25" s="54" t="s">
        <v>17</v>
      </c>
      <c r="E25" s="59"/>
    </row>
    <row r="26" spans="1:5" ht="12.75">
      <c r="A26" s="53" t="s">
        <v>329</v>
      </c>
      <c r="B26" s="57">
        <v>491.65810371097666</v>
      </c>
      <c r="C26" s="58">
        <v>502.124582227554</v>
      </c>
      <c r="D26" s="54" t="s">
        <v>18</v>
      </c>
      <c r="E26" s="59"/>
    </row>
    <row r="27" spans="1:5" ht="12.75">
      <c r="A27" s="53" t="s">
        <v>330</v>
      </c>
      <c r="B27" s="57">
        <v>481.5339704432302</v>
      </c>
      <c r="C27" s="58">
        <v>491.78492515872296</v>
      </c>
      <c r="D27" s="54" t="s">
        <v>19</v>
      </c>
      <c r="E27" s="59"/>
    </row>
    <row r="28" spans="1:5" ht="12.75">
      <c r="A28" s="53" t="s">
        <v>331</v>
      </c>
      <c r="B28" s="57">
        <v>472.63086547680683</v>
      </c>
      <c r="C28" s="58">
        <v>482.6922897927017</v>
      </c>
      <c r="D28" s="54" t="s">
        <v>20</v>
      </c>
      <c r="E28" s="59"/>
    </row>
    <row r="29" spans="1:5" ht="12.75">
      <c r="A29" s="53" t="s">
        <v>332</v>
      </c>
      <c r="B29" s="57">
        <v>501.577455702409</v>
      </c>
      <c r="C29" s="58">
        <v>512.2550986109349</v>
      </c>
      <c r="D29" s="54" t="s">
        <v>21</v>
      </c>
      <c r="E29" s="59"/>
    </row>
    <row r="30" spans="1:5" ht="12.75">
      <c r="A30" s="53" t="s">
        <v>333</v>
      </c>
      <c r="B30" s="57">
        <v>522.2763203493671</v>
      </c>
      <c r="C30" s="58">
        <v>533.3946032483858</v>
      </c>
      <c r="D30" s="54" t="s">
        <v>22</v>
      </c>
      <c r="E30" s="59"/>
    </row>
    <row r="31" spans="1:5" ht="12.75">
      <c r="A31" s="53" t="s">
        <v>334</v>
      </c>
      <c r="B31" s="57">
        <v>520.8704387023763</v>
      </c>
      <c r="C31" s="58">
        <v>531.9587930190245</v>
      </c>
      <c r="D31" s="54" t="s">
        <v>23</v>
      </c>
      <c r="E31" s="59"/>
    </row>
    <row r="32" spans="1:5" ht="12.75">
      <c r="A32" s="53" t="s">
        <v>335</v>
      </c>
      <c r="B32" s="57">
        <v>546.0850572458924</v>
      </c>
      <c r="C32" s="58">
        <v>557.7101834804596</v>
      </c>
      <c r="D32" s="54" t="s">
        <v>113</v>
      </c>
      <c r="E32" s="59"/>
    </row>
    <row r="33" spans="1:5" ht="12.75">
      <c r="A33" s="53" t="s">
        <v>339</v>
      </c>
      <c r="B33" s="57">
        <v>590.795611392041</v>
      </c>
      <c r="C33" s="58">
        <v>603.3725414327548</v>
      </c>
      <c r="D33" s="54" t="s">
        <v>1</v>
      </c>
      <c r="E33" s="59"/>
    </row>
    <row r="34" spans="1:5" ht="12.75">
      <c r="A34" s="53" t="s">
        <v>338</v>
      </c>
      <c r="B34" s="57">
        <v>604.6296580947126</v>
      </c>
      <c r="C34" s="58">
        <v>626.4503801779285</v>
      </c>
      <c r="D34" s="54" t="s">
        <v>2</v>
      </c>
      <c r="E34" s="59"/>
    </row>
    <row r="35" spans="1:5" ht="12.75">
      <c r="A35" s="8"/>
      <c r="B35" s="60"/>
      <c r="C35" s="60"/>
      <c r="D35" s="49"/>
      <c r="E35" s="59"/>
    </row>
    <row r="36" spans="1:5" ht="12.75">
      <c r="A36" s="8"/>
      <c r="B36" s="60"/>
      <c r="C36" s="60"/>
      <c r="D36" s="49"/>
      <c r="E36" s="59"/>
    </row>
    <row r="37" spans="1:5" ht="12.75">
      <c r="A37" s="8"/>
      <c r="B37" s="60"/>
      <c r="C37" s="60"/>
      <c r="D37" s="49"/>
      <c r="E37" s="59"/>
    </row>
    <row r="38" spans="1:5" ht="12.75">
      <c r="A38" s="8"/>
      <c r="B38" s="60"/>
      <c r="C38" s="60"/>
      <c r="D38" s="49"/>
      <c r="E38" s="59"/>
    </row>
    <row r="39" spans="1:5" ht="12.75">
      <c r="A39" s="8"/>
      <c r="B39" s="60"/>
      <c r="C39" s="60"/>
      <c r="D39" s="48"/>
      <c r="E39" s="59"/>
    </row>
    <row r="40" spans="1:5" ht="12.75">
      <c r="A40" s="8"/>
      <c r="B40" s="60"/>
      <c r="C40" s="60"/>
      <c r="D40" s="49"/>
      <c r="E40" s="59"/>
    </row>
    <row r="41" spans="1:5" ht="12.75">
      <c r="A41" s="8"/>
      <c r="B41" s="60"/>
      <c r="C41" s="60"/>
      <c r="D41" s="49"/>
      <c r="E41" s="59"/>
    </row>
    <row r="42" spans="1:5" ht="12.75">
      <c r="A42" s="8"/>
      <c r="B42" s="60"/>
      <c r="C42" s="60"/>
      <c r="D42" s="48"/>
      <c r="E42" s="59"/>
    </row>
    <row r="43" spans="1:5" ht="12.75">
      <c r="A43" s="8"/>
      <c r="B43" s="60"/>
      <c r="C43" s="60"/>
      <c r="D43" s="48"/>
      <c r="E43" s="59"/>
    </row>
    <row r="44" spans="1:5" ht="12.75">
      <c r="A44" s="8"/>
      <c r="B44" s="60"/>
      <c r="C44" s="60"/>
      <c r="D44" s="48"/>
      <c r="E44" s="59"/>
    </row>
    <row r="45" spans="1:5" ht="12.75">
      <c r="A45" s="8"/>
      <c r="B45" s="60"/>
      <c r="C45" s="60"/>
      <c r="D45" s="48"/>
      <c r="E45" s="59"/>
    </row>
    <row r="46" spans="1:5" ht="12.75">
      <c r="A46" s="9"/>
      <c r="B46" s="60"/>
      <c r="C46" s="60"/>
      <c r="D46" s="49"/>
      <c r="E46" s="59"/>
    </row>
    <row r="47" spans="1:5" ht="12.75">
      <c r="A47" s="8"/>
      <c r="B47" s="60"/>
      <c r="C47" s="60"/>
      <c r="D47" s="49"/>
      <c r="E47" s="59"/>
    </row>
    <row r="48" spans="1:5" ht="12.75">
      <c r="A48" s="8"/>
      <c r="B48" s="60"/>
      <c r="C48" s="60"/>
      <c r="D48" s="49"/>
      <c r="E48" s="59"/>
    </row>
    <row r="49" spans="1:5" ht="12.75">
      <c r="A49" s="8"/>
      <c r="B49" s="60"/>
      <c r="C49" s="60"/>
      <c r="D49" s="49"/>
      <c r="E49" s="59"/>
    </row>
    <row r="50" spans="1:5" ht="12.75">
      <c r="A50" s="8"/>
      <c r="B50" s="60"/>
      <c r="C50" s="60"/>
      <c r="D50" s="49"/>
      <c r="E50" s="59"/>
    </row>
    <row r="51" spans="1:5" ht="12.75">
      <c r="A51" s="8"/>
      <c r="B51" s="60"/>
      <c r="C51" s="60"/>
      <c r="D51" s="48"/>
      <c r="E51" s="59"/>
    </row>
    <row r="52" spans="1:5" ht="12.75">
      <c r="A52" s="8"/>
      <c r="B52" s="60"/>
      <c r="C52" s="60"/>
      <c r="D52" s="49"/>
      <c r="E52" s="59"/>
    </row>
    <row r="53" spans="1:5" ht="12.75">
      <c r="A53" s="8"/>
      <c r="B53" s="60"/>
      <c r="C53" s="60"/>
      <c r="D53" s="49"/>
      <c r="E53" s="59"/>
    </row>
    <row r="54" spans="1:5" ht="12.75">
      <c r="A54" s="8"/>
      <c r="B54" s="60"/>
      <c r="C54" s="60"/>
      <c r="D54" s="48"/>
      <c r="E54" s="59"/>
    </row>
    <row r="55" spans="1:5" ht="12.75">
      <c r="A55" s="8"/>
      <c r="B55" s="60"/>
      <c r="C55" s="60"/>
      <c r="D55" s="48"/>
      <c r="E55" s="59"/>
    </row>
    <row r="56" spans="1:5" ht="12.75">
      <c r="A56" s="8"/>
      <c r="B56" s="60"/>
      <c r="C56" s="60"/>
      <c r="D56" s="48"/>
      <c r="E56" s="59"/>
    </row>
    <row r="57" spans="1:5" ht="12.75">
      <c r="A57" s="8"/>
      <c r="B57" s="60"/>
      <c r="C57" s="60"/>
      <c r="D57" s="48"/>
      <c r="E57" s="59"/>
    </row>
    <row r="58" spans="1:5" ht="12.75">
      <c r="A58" s="9"/>
      <c r="B58" s="60"/>
      <c r="C58" s="60"/>
      <c r="D58" s="49"/>
      <c r="E58" s="59"/>
    </row>
    <row r="59" spans="1:5" ht="12.75">
      <c r="A59" s="8"/>
      <c r="B59" s="60"/>
      <c r="C59" s="60"/>
      <c r="D59" s="49"/>
      <c r="E59" s="59"/>
    </row>
    <row r="60" spans="1:5" ht="12.75">
      <c r="A60" s="8"/>
      <c r="B60" s="60"/>
      <c r="C60" s="60"/>
      <c r="D60" s="49"/>
      <c r="E60" s="59"/>
    </row>
    <row r="61" spans="1:5" ht="12.75">
      <c r="A61" s="8"/>
      <c r="B61" s="60"/>
      <c r="C61" s="60"/>
      <c r="D61" s="49"/>
      <c r="E61" s="59"/>
    </row>
    <row r="62" spans="1:5" ht="12.75">
      <c r="A62" s="8"/>
      <c r="B62" s="60"/>
      <c r="C62" s="60"/>
      <c r="D62" s="49"/>
      <c r="E62" s="59"/>
    </row>
    <row r="63" spans="1:5" ht="12.75">
      <c r="A63" s="8"/>
      <c r="B63" s="60"/>
      <c r="C63" s="60"/>
      <c r="D63" s="48"/>
      <c r="E63" s="59"/>
    </row>
    <row r="64" spans="1:5" ht="12.75">
      <c r="A64" s="8"/>
      <c r="B64" s="60"/>
      <c r="C64" s="60"/>
      <c r="D64" s="49"/>
      <c r="E64" s="59"/>
    </row>
    <row r="65" spans="1:5" ht="12.75">
      <c r="A65" s="8"/>
      <c r="B65" s="60"/>
      <c r="C65" s="60"/>
      <c r="D65" s="49"/>
      <c r="E65" s="59"/>
    </row>
    <row r="66" spans="1:5" ht="12.75">
      <c r="A66" s="8"/>
      <c r="B66" s="60"/>
      <c r="C66" s="60"/>
      <c r="D66" s="48"/>
      <c r="E66" s="59"/>
    </row>
    <row r="67" spans="1:5" ht="12.75">
      <c r="A67" s="8"/>
      <c r="B67" s="60"/>
      <c r="C67" s="60"/>
      <c r="D67" s="48"/>
      <c r="E67" s="59"/>
    </row>
    <row r="68" spans="1:5" ht="12.75">
      <c r="A68" s="8"/>
      <c r="B68" s="60"/>
      <c r="C68" s="60"/>
      <c r="D68" s="48"/>
      <c r="E68" s="59"/>
    </row>
    <row r="69" spans="1:5" ht="12.75">
      <c r="A69" s="8"/>
      <c r="B69" s="60"/>
      <c r="C69" s="60"/>
      <c r="D69" s="48"/>
      <c r="E69" s="59"/>
    </row>
    <row r="70" spans="1:5" ht="12.75">
      <c r="A70" s="9"/>
      <c r="B70" s="60"/>
      <c r="C70" s="60"/>
      <c r="D70" s="49"/>
      <c r="E70" s="59"/>
    </row>
    <row r="71" spans="1:5" ht="12.75">
      <c r="A71" s="8"/>
      <c r="B71" s="61"/>
      <c r="C71" s="60"/>
      <c r="D71" s="49"/>
      <c r="E71" s="59"/>
    </row>
    <row r="72" spans="1:5" ht="12.75">
      <c r="A72" s="8"/>
      <c r="B72" s="61"/>
      <c r="C72" s="60"/>
      <c r="D72" s="49"/>
      <c r="E72" s="59"/>
    </row>
    <row r="73" spans="1:5" ht="12.75">
      <c r="A73" s="8"/>
      <c r="B73" s="61"/>
      <c r="C73" s="60"/>
      <c r="D73" s="49"/>
      <c r="E73" s="59"/>
    </row>
    <row r="74" spans="1:5" ht="12.75">
      <c r="A74" s="8"/>
      <c r="B74" s="61"/>
      <c r="C74" s="60"/>
      <c r="D74" s="49"/>
      <c r="E74" s="59"/>
    </row>
    <row r="75" spans="1:5" ht="12.75">
      <c r="A75" s="8"/>
      <c r="B75" s="61"/>
      <c r="C75" s="60"/>
      <c r="D75" s="48"/>
      <c r="E75" s="59"/>
    </row>
    <row r="76" spans="1:5" ht="12.75">
      <c r="A76" s="8"/>
      <c r="B76" s="61"/>
      <c r="C76" s="60"/>
      <c r="D76" s="50"/>
      <c r="E76" s="59"/>
    </row>
    <row r="77" spans="1:5" ht="12.75">
      <c r="A77" s="8"/>
      <c r="B77" s="61"/>
      <c r="C77" s="61"/>
      <c r="D77" s="50"/>
      <c r="E77" s="59"/>
    </row>
    <row r="78" spans="1:5" ht="12.75">
      <c r="A78" s="8"/>
      <c r="B78" s="61"/>
      <c r="C78" s="61"/>
      <c r="D78" s="48"/>
      <c r="E78" s="59"/>
    </row>
    <row r="79" spans="1:5" ht="12.75">
      <c r="A79" s="8"/>
      <c r="B79" s="61"/>
      <c r="C79" s="61"/>
      <c r="D79" s="48"/>
      <c r="E79" s="59"/>
    </row>
    <row r="80" spans="1:5" ht="12.75">
      <c r="A80" s="61"/>
      <c r="B80" s="61"/>
      <c r="C80" s="61"/>
      <c r="D80" s="51"/>
      <c r="E80" s="59"/>
    </row>
    <row r="81" spans="1:5" ht="12.75">
      <c r="A81" s="61"/>
      <c r="B81" s="61"/>
      <c r="C81" s="61"/>
      <c r="D81" s="52"/>
      <c r="E81" s="59"/>
    </row>
    <row r="82" spans="1:5" ht="12.75">
      <c r="A82" s="61"/>
      <c r="B82" s="61"/>
      <c r="C82" s="61"/>
      <c r="D82" s="52"/>
      <c r="E82" s="59"/>
    </row>
    <row r="83" spans="1:4" ht="12.75">
      <c r="A83" s="61"/>
      <c r="B83" s="61"/>
      <c r="C83" s="61"/>
      <c r="D83" s="61"/>
    </row>
    <row r="84" spans="1:4" ht="12.75">
      <c r="A84" s="61"/>
      <c r="B84" s="61"/>
      <c r="C84" s="61"/>
      <c r="D84" s="61"/>
    </row>
    <row r="85" spans="1:4" ht="12.75">
      <c r="A85" s="61"/>
      <c r="B85" s="61"/>
      <c r="C85" s="61"/>
      <c r="D85" s="61"/>
    </row>
    <row r="86" spans="1:4" ht="12.75">
      <c r="A86" s="61"/>
      <c r="B86" s="61"/>
      <c r="C86" s="61"/>
      <c r="D86" s="6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C34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12.8515625" style="0" customWidth="1"/>
  </cols>
  <sheetData>
    <row r="3" spans="1:2" ht="12.75">
      <c r="A3" t="s">
        <v>281</v>
      </c>
      <c r="B3" t="s">
        <v>454</v>
      </c>
    </row>
    <row r="4" ht="12.75">
      <c r="B4" t="s">
        <v>455</v>
      </c>
    </row>
    <row r="6" ht="12.75">
      <c r="B6" s="10" t="s">
        <v>347</v>
      </c>
    </row>
    <row r="7" ht="12.75">
      <c r="B7" s="10" t="s">
        <v>346</v>
      </c>
    </row>
    <row r="8" spans="1:3" ht="12.75">
      <c r="A8" t="s">
        <v>311</v>
      </c>
      <c r="B8" s="19">
        <v>5.767447861078434</v>
      </c>
      <c r="C8" t="s">
        <v>0</v>
      </c>
    </row>
    <row r="9" spans="1:3" ht="12.75">
      <c r="A9" t="s">
        <v>312</v>
      </c>
      <c r="B9" s="19">
        <v>5.19787579605826</v>
      </c>
      <c r="C9" t="s">
        <v>1</v>
      </c>
    </row>
    <row r="10" spans="1:3" ht="12.75">
      <c r="A10" t="s">
        <v>313</v>
      </c>
      <c r="B10" s="19">
        <v>17.438873021865753</v>
      </c>
      <c r="C10" t="s">
        <v>2</v>
      </c>
    </row>
    <row r="11" spans="1:3" ht="12.75">
      <c r="A11" t="s">
        <v>314</v>
      </c>
      <c r="B11" s="19">
        <v>16.152192359300056</v>
      </c>
      <c r="C11" t="s">
        <v>3</v>
      </c>
    </row>
    <row r="12" spans="1:3" ht="12.75">
      <c r="A12" t="s">
        <v>315</v>
      </c>
      <c r="B12" s="19">
        <v>21.619760267106702</v>
      </c>
      <c r="C12" t="s">
        <v>4</v>
      </c>
    </row>
    <row r="13" spans="1:3" ht="12.75">
      <c r="A13" t="s">
        <v>316</v>
      </c>
      <c r="B13" s="19">
        <v>15.318441390725624</v>
      </c>
      <c r="C13" t="s">
        <v>5</v>
      </c>
    </row>
    <row r="14" spans="1:3" ht="12.75">
      <c r="A14" t="s">
        <v>317</v>
      </c>
      <c r="B14" s="19">
        <v>7.5556166254358015</v>
      </c>
      <c r="C14" t="s">
        <v>6</v>
      </c>
    </row>
    <row r="15" spans="1:3" ht="12.75">
      <c r="A15" t="s">
        <v>318</v>
      </c>
      <c r="B15" s="19">
        <v>4.872535289155833</v>
      </c>
      <c r="C15" t="s">
        <v>7</v>
      </c>
    </row>
    <row r="16" spans="1:3" ht="12.75">
      <c r="A16" t="s">
        <v>319</v>
      </c>
      <c r="B16" s="19">
        <v>4.450612073868632</v>
      </c>
      <c r="C16" t="s">
        <v>8</v>
      </c>
    </row>
    <row r="17" spans="1:3" ht="12.75">
      <c r="A17" t="s">
        <v>320</v>
      </c>
      <c r="B17" s="19">
        <v>7.751057836357855</v>
      </c>
      <c r="C17" t="s">
        <v>9</v>
      </c>
    </row>
    <row r="18" spans="1:3" ht="12.75">
      <c r="A18" t="s">
        <v>321</v>
      </c>
      <c r="B18" s="19">
        <v>3.05295817732929</v>
      </c>
      <c r="C18" t="s">
        <v>10</v>
      </c>
    </row>
    <row r="19" spans="1:3" ht="12.75">
      <c r="A19" t="s">
        <v>322</v>
      </c>
      <c r="B19" s="19">
        <v>0.6297341779041954</v>
      </c>
      <c r="C19" t="s">
        <v>11</v>
      </c>
    </row>
    <row r="20" spans="1:3" ht="12.75">
      <c r="A20" t="s">
        <v>323</v>
      </c>
      <c r="B20" s="19">
        <v>-0.284674395553719</v>
      </c>
      <c r="C20" t="s">
        <v>12</v>
      </c>
    </row>
    <row r="21" spans="1:3" ht="12.75">
      <c r="A21" t="s">
        <v>324</v>
      </c>
      <c r="B21" s="19">
        <v>1.747454970858664</v>
      </c>
      <c r="C21" t="s">
        <v>13</v>
      </c>
    </row>
    <row r="22" spans="1:3" ht="12.75">
      <c r="A22" t="s">
        <v>325</v>
      </c>
      <c r="B22" s="19">
        <v>3.324849874745972</v>
      </c>
      <c r="C22" t="s">
        <v>14</v>
      </c>
    </row>
    <row r="23" spans="1:3" ht="12.75">
      <c r="A23" t="s">
        <v>326</v>
      </c>
      <c r="B23" s="19">
        <v>4.983613442692492</v>
      </c>
      <c r="C23" t="s">
        <v>15</v>
      </c>
    </row>
    <row r="24" spans="1:3" ht="12.75">
      <c r="A24" t="s">
        <v>327</v>
      </c>
      <c r="B24" s="19">
        <v>12.592536793217036</v>
      </c>
      <c r="C24" t="s">
        <v>16</v>
      </c>
    </row>
    <row r="25" spans="1:3" ht="12.75">
      <c r="A25" t="s">
        <v>328</v>
      </c>
      <c r="B25" s="19">
        <v>4.409336996399604</v>
      </c>
      <c r="C25" t="s">
        <v>17</v>
      </c>
    </row>
    <row r="26" spans="1:3" ht="12.75">
      <c r="A26" t="s">
        <v>329</v>
      </c>
      <c r="B26" s="19">
        <v>3.829092698220693</v>
      </c>
      <c r="C26" t="s">
        <v>18</v>
      </c>
    </row>
    <row r="27" spans="1:3" ht="12.75">
      <c r="A27" t="s">
        <v>330</v>
      </c>
      <c r="B27" s="19">
        <v>1.332686105290759</v>
      </c>
      <c r="C27" t="s">
        <v>19</v>
      </c>
    </row>
    <row r="28" spans="1:3" ht="12.75">
      <c r="A28" t="s">
        <v>331</v>
      </c>
      <c r="B28" s="19">
        <v>-2.1294620179495016</v>
      </c>
      <c r="C28" t="s">
        <v>20</v>
      </c>
    </row>
    <row r="29" spans="1:3" ht="12.75">
      <c r="A29" t="s">
        <v>332</v>
      </c>
      <c r="B29" s="19">
        <v>1.2232244037788886</v>
      </c>
      <c r="C29" t="s">
        <v>21</v>
      </c>
    </row>
    <row r="30" spans="1:3" ht="12.75">
      <c r="A30" t="s">
        <v>333</v>
      </c>
      <c r="B30" s="19">
        <v>-0.8132075688303653</v>
      </c>
      <c r="C30" t="s">
        <v>22</v>
      </c>
    </row>
    <row r="31" spans="1:3" ht="12.75">
      <c r="A31" t="s">
        <v>334</v>
      </c>
      <c r="B31" s="19">
        <v>1.2916282844439797</v>
      </c>
      <c r="C31" t="s">
        <v>23</v>
      </c>
    </row>
    <row r="32" spans="1:3" ht="12.75">
      <c r="A32" t="s">
        <v>335</v>
      </c>
      <c r="B32" s="19">
        <v>-1.5575864515358417</v>
      </c>
      <c r="C32" t="s">
        <v>113</v>
      </c>
    </row>
    <row r="33" spans="1:3" ht="12.75">
      <c r="A33" t="s">
        <v>339</v>
      </c>
      <c r="B33" s="19">
        <v>5.6777398504070264</v>
      </c>
      <c r="C33" t="s">
        <v>1</v>
      </c>
    </row>
    <row r="34" spans="1:3" ht="12.75">
      <c r="A34" t="s">
        <v>338</v>
      </c>
      <c r="B34" s="19">
        <v>21.582499514907518</v>
      </c>
      <c r="C34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6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0.7109375" style="0" customWidth="1"/>
  </cols>
  <sheetData>
    <row r="1" spans="1:6" ht="15">
      <c r="A1" s="7"/>
      <c r="B1" s="7"/>
      <c r="C1" s="7"/>
      <c r="D1" s="7"/>
      <c r="E1" s="7"/>
      <c r="F1" s="7"/>
    </row>
    <row r="2" spans="1:6" ht="15">
      <c r="A2" s="20"/>
      <c r="B2" s="7"/>
      <c r="C2" s="7"/>
      <c r="D2" s="7"/>
      <c r="E2" s="7"/>
      <c r="F2" s="7"/>
    </row>
    <row r="3" spans="1:6" ht="15">
      <c r="A3" s="99" t="s">
        <v>37</v>
      </c>
      <c r="B3" t="s">
        <v>64</v>
      </c>
      <c r="F3" s="7"/>
    </row>
    <row r="4" spans="1:6" ht="15">
      <c r="A4" s="99"/>
      <c r="B4" t="s">
        <v>65</v>
      </c>
      <c r="F4" s="7"/>
    </row>
    <row r="5" spans="1:6" ht="15">
      <c r="A5" s="21"/>
      <c r="B5" t="s">
        <v>66</v>
      </c>
      <c r="C5" t="s">
        <v>60</v>
      </c>
      <c r="F5" s="7"/>
    </row>
    <row r="6" spans="1:6" ht="15">
      <c r="A6" s="20"/>
      <c r="B6" t="s">
        <v>93</v>
      </c>
      <c r="C6" t="s">
        <v>61</v>
      </c>
      <c r="F6" s="7"/>
    </row>
    <row r="7" spans="1:6" ht="15">
      <c r="A7" s="20"/>
      <c r="B7" t="s">
        <v>241</v>
      </c>
      <c r="C7" t="s">
        <v>242</v>
      </c>
      <c r="D7" t="s">
        <v>243</v>
      </c>
      <c r="E7" t="s">
        <v>244</v>
      </c>
      <c r="F7" s="7"/>
    </row>
    <row r="8" spans="1:6" ht="15">
      <c r="A8" s="20"/>
      <c r="B8" t="s">
        <v>245</v>
      </c>
      <c r="C8" t="s">
        <v>246</v>
      </c>
      <c r="D8" t="s">
        <v>247</v>
      </c>
      <c r="E8" t="s">
        <v>248</v>
      </c>
      <c r="F8" s="7"/>
    </row>
    <row r="9" spans="1:10" ht="12.75">
      <c r="A9" s="27" t="s">
        <v>151</v>
      </c>
      <c r="B9" s="24">
        <v>1.4533333333333331</v>
      </c>
      <c r="C9" s="23">
        <v>-0.7</v>
      </c>
      <c r="D9" s="14">
        <v>-5.4</v>
      </c>
      <c r="E9" s="14">
        <v>4.133333333333333</v>
      </c>
      <c r="F9" t="s">
        <v>145</v>
      </c>
      <c r="G9" t="s">
        <v>151</v>
      </c>
      <c r="I9" s="24"/>
      <c r="J9" s="23"/>
    </row>
    <row r="10" spans="1:10" ht="12.75">
      <c r="A10" s="27" t="s">
        <v>152</v>
      </c>
      <c r="B10" s="24">
        <v>1.0266666666666666</v>
      </c>
      <c r="C10" s="23">
        <v>-6.966666666666666</v>
      </c>
      <c r="D10" s="14">
        <v>-8.666666666666666</v>
      </c>
      <c r="E10" s="14">
        <v>-5.2</v>
      </c>
      <c r="F10" t="s">
        <v>146</v>
      </c>
      <c r="G10" t="s">
        <v>152</v>
      </c>
      <c r="I10" s="24"/>
      <c r="J10" s="23"/>
    </row>
    <row r="11" spans="1:10" ht="12.75">
      <c r="A11" s="27" t="s">
        <v>153</v>
      </c>
      <c r="B11" s="24">
        <v>0.5466666666666666</v>
      </c>
      <c r="C11" s="23">
        <v>-13.066666666666668</v>
      </c>
      <c r="D11" s="14">
        <v>-15.833333333333334</v>
      </c>
      <c r="E11" s="14">
        <v>-10.233333333333333</v>
      </c>
      <c r="F11" t="s">
        <v>147</v>
      </c>
      <c r="G11" t="s">
        <v>153</v>
      </c>
      <c r="I11" s="24"/>
      <c r="J11" s="23"/>
    </row>
    <row r="12" spans="1:10" ht="12.75">
      <c r="A12" s="27" t="s">
        <v>154</v>
      </c>
      <c r="B12" s="24">
        <v>-0.18666666666666665</v>
      </c>
      <c r="C12" s="23">
        <v>-15.7</v>
      </c>
      <c r="D12" s="14">
        <v>-20.36666666666667</v>
      </c>
      <c r="E12" s="14">
        <v>-10.933333333333332</v>
      </c>
      <c r="F12" t="s">
        <v>148</v>
      </c>
      <c r="G12" t="s">
        <v>154</v>
      </c>
      <c r="I12" s="24"/>
      <c r="J12" s="23"/>
    </row>
    <row r="13" spans="1:10" ht="12.75">
      <c r="A13" s="27" t="s">
        <v>129</v>
      </c>
      <c r="B13" s="24">
        <v>-0.95</v>
      </c>
      <c r="C13" s="23">
        <v>-19.466666666666665</v>
      </c>
      <c r="D13" s="14">
        <v>-25.7</v>
      </c>
      <c r="E13" s="14">
        <v>-12.933333333333332</v>
      </c>
      <c r="F13" t="s">
        <v>149</v>
      </c>
      <c r="G13" t="s">
        <v>129</v>
      </c>
      <c r="I13" s="24"/>
      <c r="J13" s="23"/>
    </row>
    <row r="14" spans="1:10" ht="12.75">
      <c r="A14" s="27" t="s">
        <v>130</v>
      </c>
      <c r="B14" s="24">
        <v>-1.2666666666666666</v>
      </c>
      <c r="C14" s="23">
        <v>-20.066666666666666</v>
      </c>
      <c r="D14" s="14">
        <v>-28.4</v>
      </c>
      <c r="E14" s="14">
        <v>-11.366666666666665</v>
      </c>
      <c r="F14" t="s">
        <v>150</v>
      </c>
      <c r="G14" t="s">
        <v>130</v>
      </c>
      <c r="I14" s="24"/>
      <c r="J14" s="23"/>
    </row>
    <row r="15" spans="1:10" ht="12.75">
      <c r="A15" s="27" t="s">
        <v>131</v>
      </c>
      <c r="B15" s="24">
        <v>-1.05</v>
      </c>
      <c r="C15" s="23">
        <v>-14.933333333333332</v>
      </c>
      <c r="D15" s="14">
        <v>-23.233333333333334</v>
      </c>
      <c r="E15" s="14">
        <v>-6.266666666666667</v>
      </c>
      <c r="F15" t="s">
        <v>155</v>
      </c>
      <c r="G15" t="s">
        <v>131</v>
      </c>
      <c r="I15" s="24"/>
      <c r="J15" s="23"/>
    </row>
    <row r="16" spans="1:10" ht="12.75">
      <c r="A16" s="27" t="s">
        <v>132</v>
      </c>
      <c r="B16" s="24">
        <v>-0.71</v>
      </c>
      <c r="C16" s="23">
        <v>-12.9</v>
      </c>
      <c r="D16" s="14">
        <v>-22.6</v>
      </c>
      <c r="E16" s="14">
        <v>-2.6333333333333333</v>
      </c>
      <c r="F16" t="s">
        <v>156</v>
      </c>
      <c r="G16" t="s">
        <v>132</v>
      </c>
      <c r="I16" s="24"/>
      <c r="J16" s="23"/>
    </row>
    <row r="17" spans="1:10" ht="12.75">
      <c r="A17" s="27" t="s">
        <v>133</v>
      </c>
      <c r="B17" s="24">
        <v>-0.37333333333333335</v>
      </c>
      <c r="C17" s="23">
        <v>-11.833333333333334</v>
      </c>
      <c r="D17" s="14">
        <v>-19.9</v>
      </c>
      <c r="E17" s="14">
        <v>-3.4</v>
      </c>
      <c r="F17" t="s">
        <v>157</v>
      </c>
      <c r="G17" t="s">
        <v>133</v>
      </c>
      <c r="I17" s="24"/>
      <c r="J17" s="23"/>
    </row>
    <row r="18" spans="1:10" ht="12.75">
      <c r="A18" s="27" t="s">
        <v>134</v>
      </c>
      <c r="B18" s="24">
        <v>0.17666666666666667</v>
      </c>
      <c r="C18" s="23">
        <v>-8.333333333333334</v>
      </c>
      <c r="D18" s="14">
        <v>-14.166666666666666</v>
      </c>
      <c r="E18" s="14">
        <v>-2.3333333333333335</v>
      </c>
      <c r="F18" t="s">
        <v>158</v>
      </c>
      <c r="G18" t="s">
        <v>134</v>
      </c>
      <c r="I18" s="24"/>
      <c r="J18" s="23"/>
    </row>
    <row r="19" spans="1:10" ht="12.75">
      <c r="A19" s="27" t="s">
        <v>135</v>
      </c>
      <c r="B19" s="24">
        <v>0.76</v>
      </c>
      <c r="C19" s="23">
        <v>-3.733333333333333</v>
      </c>
      <c r="D19" s="14">
        <v>-10.433333333333334</v>
      </c>
      <c r="E19" s="14">
        <v>3.1333333333333333</v>
      </c>
      <c r="F19" t="s">
        <v>159</v>
      </c>
      <c r="G19" t="s">
        <v>135</v>
      </c>
      <c r="I19" s="24"/>
      <c r="J19" s="23"/>
    </row>
    <row r="20" spans="1:10" ht="12.75">
      <c r="A20" s="27" t="s">
        <v>136</v>
      </c>
      <c r="B20" s="24">
        <v>0.9866666666666667</v>
      </c>
      <c r="C20" s="23">
        <v>-2.2</v>
      </c>
      <c r="D20" s="14">
        <v>-7.066666666666666</v>
      </c>
      <c r="E20" s="14">
        <v>2.8</v>
      </c>
      <c r="F20" t="s">
        <v>160</v>
      </c>
      <c r="G20" t="s">
        <v>136</v>
      </c>
      <c r="I20" s="24"/>
      <c r="J20" s="23"/>
    </row>
    <row r="21" spans="1:10" ht="12.75">
      <c r="A21" s="27" t="s">
        <v>137</v>
      </c>
      <c r="B21" s="24">
        <v>1.12</v>
      </c>
      <c r="C21" s="23">
        <v>-3.5</v>
      </c>
      <c r="D21" s="14">
        <v>-6.033333333333332</v>
      </c>
      <c r="E21" s="14">
        <v>-0.9</v>
      </c>
      <c r="F21" t="s">
        <v>161</v>
      </c>
      <c r="G21" t="s">
        <v>137</v>
      </c>
      <c r="I21" s="24"/>
      <c r="J21" s="23"/>
    </row>
    <row r="22" spans="1:10" ht="12.75">
      <c r="A22" s="27" t="s">
        <v>138</v>
      </c>
      <c r="B22" s="14">
        <v>1.05</v>
      </c>
      <c r="C22" s="23">
        <v>-1.9</v>
      </c>
      <c r="D22" s="14">
        <v>-4.2</v>
      </c>
      <c r="E22" s="14">
        <v>0.3333333333333333</v>
      </c>
      <c r="F22" t="s">
        <v>162</v>
      </c>
      <c r="G22" t="s">
        <v>138</v>
      </c>
      <c r="I22" s="14"/>
      <c r="J22" s="23"/>
    </row>
    <row r="23" spans="1:10" ht="12.75">
      <c r="A23" s="27" t="s">
        <v>139</v>
      </c>
      <c r="B23" s="14">
        <v>0.75</v>
      </c>
      <c r="C23" s="23">
        <v>-5.066666666666666</v>
      </c>
      <c r="D23" s="14">
        <v>-6.066666666666666</v>
      </c>
      <c r="E23" s="14">
        <v>-4.1</v>
      </c>
      <c r="F23" t="s">
        <v>163</v>
      </c>
      <c r="G23" t="s">
        <v>139</v>
      </c>
      <c r="I23" s="14"/>
      <c r="J23" s="23"/>
    </row>
    <row r="24" spans="1:10" ht="12.75">
      <c r="A24" s="27" t="s">
        <v>140</v>
      </c>
      <c r="B24" s="1">
        <v>-0.1</v>
      </c>
      <c r="C24" s="23">
        <v>-10.933333333333332</v>
      </c>
      <c r="D24" s="14">
        <v>-10.9</v>
      </c>
      <c r="E24" s="14">
        <v>-10.933333333333332</v>
      </c>
      <c r="F24" t="s">
        <v>164</v>
      </c>
      <c r="G24" t="s">
        <v>140</v>
      </c>
      <c r="I24" s="1"/>
      <c r="J24" s="23"/>
    </row>
    <row r="25" spans="1:10" ht="12.75">
      <c r="A25" s="27" t="s">
        <v>141</v>
      </c>
      <c r="B25" s="1">
        <v>-0.52</v>
      </c>
      <c r="C25" s="23">
        <v>-14.133333333333335</v>
      </c>
      <c r="D25" s="14">
        <v>-15.3</v>
      </c>
      <c r="E25" s="14">
        <v>-12.933333333333332</v>
      </c>
      <c r="F25" t="s">
        <v>165</v>
      </c>
      <c r="G25" t="s">
        <v>141</v>
      </c>
      <c r="I25" s="1"/>
      <c r="J25" s="23"/>
    </row>
    <row r="26" spans="1:10" ht="12.75">
      <c r="A26" s="27" t="s">
        <v>142</v>
      </c>
      <c r="B26" s="1">
        <v>-0.4733333333333334</v>
      </c>
      <c r="C26" s="23">
        <v>-12.6</v>
      </c>
      <c r="D26" s="14">
        <v>-16.966666666666665</v>
      </c>
      <c r="E26" s="14">
        <v>-8.2</v>
      </c>
      <c r="F26" t="s">
        <v>166</v>
      </c>
      <c r="G26" t="s">
        <v>142</v>
      </c>
      <c r="I26" s="1"/>
      <c r="J26" s="23"/>
    </row>
    <row r="27" spans="1:10" ht="12.75">
      <c r="A27" s="32" t="s">
        <v>143</v>
      </c>
      <c r="B27" s="1">
        <v>-0.02666666666666666</v>
      </c>
      <c r="C27" s="23">
        <v>-7.766666666666666</v>
      </c>
      <c r="D27" s="14">
        <v>-13.533333333333333</v>
      </c>
      <c r="E27" s="14">
        <v>-1.9</v>
      </c>
      <c r="F27" t="s">
        <v>167</v>
      </c>
      <c r="G27" t="s">
        <v>143</v>
      </c>
      <c r="I27" s="1"/>
      <c r="J27" s="23"/>
    </row>
    <row r="28" spans="1:10" ht="12.75">
      <c r="A28" s="27" t="s">
        <v>144</v>
      </c>
      <c r="B28" s="1">
        <v>0.6</v>
      </c>
      <c r="C28" s="23">
        <v>-2.6333333333333333</v>
      </c>
      <c r="D28" s="14">
        <v>-8.366666666666665</v>
      </c>
      <c r="E28" s="14">
        <v>3.266666666666667</v>
      </c>
      <c r="F28" t="s">
        <v>168</v>
      </c>
      <c r="G28" t="s">
        <v>144</v>
      </c>
      <c r="I28" s="1"/>
      <c r="J28" s="23"/>
    </row>
    <row r="29" spans="1:10" ht="12.75">
      <c r="A29" s="27" t="s">
        <v>38</v>
      </c>
      <c r="B29" s="1">
        <v>1.1233333333333333</v>
      </c>
      <c r="C29" s="23">
        <v>0.2333333333333334</v>
      </c>
      <c r="D29" s="14">
        <v>-6.566666666666667</v>
      </c>
      <c r="E29" s="14">
        <v>7.333333333333333</v>
      </c>
      <c r="F29" t="s">
        <v>0</v>
      </c>
      <c r="G29" t="s">
        <v>38</v>
      </c>
      <c r="I29" s="1"/>
      <c r="J29" s="23"/>
    </row>
    <row r="30" spans="1:10" ht="12.75">
      <c r="A30" s="27" t="s">
        <v>39</v>
      </c>
      <c r="B30" s="1">
        <v>1.4233333333333331</v>
      </c>
      <c r="C30" s="23">
        <v>2</v>
      </c>
      <c r="D30" s="14">
        <v>-0.8666666666666667</v>
      </c>
      <c r="E30" s="14">
        <v>4.866666666666667</v>
      </c>
      <c r="F30" t="s">
        <v>1</v>
      </c>
      <c r="G30" t="s">
        <v>39</v>
      </c>
      <c r="I30" s="1"/>
      <c r="J30" s="23"/>
    </row>
    <row r="31" spans="1:10" ht="12.75">
      <c r="A31" s="27" t="s">
        <v>40</v>
      </c>
      <c r="B31" s="1">
        <v>1.3966666666666665</v>
      </c>
      <c r="C31" s="23">
        <v>-1.7666666666666666</v>
      </c>
      <c r="D31" s="14">
        <v>-3.6666666666666665</v>
      </c>
      <c r="E31" s="14">
        <v>0.16666666666666674</v>
      </c>
      <c r="F31" t="s">
        <v>2</v>
      </c>
      <c r="G31" t="s">
        <v>40</v>
      </c>
      <c r="I31" s="1"/>
      <c r="J31" s="23"/>
    </row>
    <row r="32" spans="1:10" ht="12.75">
      <c r="A32" s="27" t="s">
        <v>41</v>
      </c>
      <c r="B32" s="1">
        <v>1.2533333333333332</v>
      </c>
      <c r="C32" s="23">
        <v>-3.5666666666666664</v>
      </c>
      <c r="D32" s="14">
        <v>-4.433333333333333</v>
      </c>
      <c r="E32" s="14">
        <v>-2.6666666666666665</v>
      </c>
      <c r="F32" t="s">
        <v>3</v>
      </c>
      <c r="G32" t="s">
        <v>41</v>
      </c>
      <c r="I32" s="1"/>
      <c r="J32" s="23"/>
    </row>
    <row r="33" spans="1:10" ht="12.75">
      <c r="A33" s="27" t="s">
        <v>42</v>
      </c>
      <c r="B33" s="1">
        <v>0.7966666666666667</v>
      </c>
      <c r="C33" s="23">
        <v>-6.7</v>
      </c>
      <c r="D33" s="14">
        <v>-5.833333333333333</v>
      </c>
      <c r="E33" s="14">
        <v>-7.566666666666666</v>
      </c>
      <c r="F33" t="s">
        <v>4</v>
      </c>
      <c r="G33" t="s">
        <v>42</v>
      </c>
      <c r="I33" s="1"/>
      <c r="J33" s="23"/>
    </row>
    <row r="34" spans="1:10" ht="12.75">
      <c r="A34" s="27" t="s">
        <v>43</v>
      </c>
      <c r="B34" s="1">
        <v>0.04</v>
      </c>
      <c r="C34" s="23">
        <v>-14.366666666666667</v>
      </c>
      <c r="D34" s="14">
        <v>-15.066666666666668</v>
      </c>
      <c r="E34" s="14">
        <v>-13.733333333333334</v>
      </c>
      <c r="F34" t="s">
        <v>5</v>
      </c>
      <c r="G34" t="s">
        <v>43</v>
      </c>
      <c r="I34" s="1"/>
      <c r="J34" s="23"/>
    </row>
    <row r="35" spans="1:10" ht="12.75">
      <c r="A35" s="27" t="s">
        <v>44</v>
      </c>
      <c r="B35" s="1">
        <v>-0.6266666666666666</v>
      </c>
      <c r="C35" s="23">
        <v>-19.366666666666667</v>
      </c>
      <c r="D35" s="14">
        <v>-21.566666666666663</v>
      </c>
      <c r="E35" s="14">
        <v>-17.2</v>
      </c>
      <c r="F35" t="s">
        <v>6</v>
      </c>
      <c r="G35" t="s">
        <v>44</v>
      </c>
      <c r="I35" s="1"/>
      <c r="J35" s="23"/>
    </row>
    <row r="36" spans="1:10" ht="12.75">
      <c r="A36" s="27" t="s">
        <v>45</v>
      </c>
      <c r="B36" s="1">
        <v>-1.18</v>
      </c>
      <c r="C36" s="23">
        <v>-24.9</v>
      </c>
      <c r="D36" s="14">
        <v>-28.733333333333334</v>
      </c>
      <c r="E36" s="14">
        <v>-20.933333333333334</v>
      </c>
      <c r="F36" t="s">
        <v>7</v>
      </c>
      <c r="G36" t="s">
        <v>45</v>
      </c>
      <c r="I36" s="1"/>
      <c r="J36" s="23"/>
    </row>
    <row r="37" spans="1:10" ht="12.75">
      <c r="A37" s="27" t="s">
        <v>46</v>
      </c>
      <c r="B37" s="1">
        <v>-0.95</v>
      </c>
      <c r="C37" s="23">
        <v>-21.03333333333333</v>
      </c>
      <c r="D37" s="14">
        <v>-31.8</v>
      </c>
      <c r="E37" s="14">
        <v>-9.533333333333333</v>
      </c>
      <c r="F37" t="s">
        <v>8</v>
      </c>
      <c r="G37" t="s">
        <v>46</v>
      </c>
      <c r="I37" s="1"/>
      <c r="J37" s="23"/>
    </row>
    <row r="38" spans="1:10" ht="12.75">
      <c r="A38" s="27" t="s">
        <v>47</v>
      </c>
      <c r="B38" s="1">
        <v>-0.4633333333333334</v>
      </c>
      <c r="C38" s="23">
        <v>-18</v>
      </c>
      <c r="D38" s="14">
        <v>-33</v>
      </c>
      <c r="E38" s="14">
        <v>-1.6333333333333335</v>
      </c>
      <c r="F38" t="s">
        <v>9</v>
      </c>
      <c r="G38" t="s">
        <v>47</v>
      </c>
      <c r="I38" s="1"/>
      <c r="J38" s="23"/>
    </row>
    <row r="39" spans="1:10" ht="12.75">
      <c r="A39" s="27" t="s">
        <v>48</v>
      </c>
      <c r="B39" s="1">
        <v>-0.5866666666666667</v>
      </c>
      <c r="C39" s="23">
        <v>-21.666666666666668</v>
      </c>
      <c r="D39" s="14">
        <v>-33.733333333333334</v>
      </c>
      <c r="E39" s="14">
        <v>-8.733333333333333</v>
      </c>
      <c r="F39" t="s">
        <v>10</v>
      </c>
      <c r="G39" t="s">
        <v>48</v>
      </c>
      <c r="I39" s="1"/>
      <c r="J39" s="23"/>
    </row>
    <row r="40" spans="1:10" ht="12.75">
      <c r="A40" s="27" t="s">
        <v>49</v>
      </c>
      <c r="B40" s="1">
        <v>-0.33666666666666667</v>
      </c>
      <c r="C40" s="23">
        <v>-25.233333333333334</v>
      </c>
      <c r="D40" s="14">
        <v>-33.5</v>
      </c>
      <c r="E40" s="14">
        <v>-16.566666666666666</v>
      </c>
      <c r="F40" t="s">
        <v>11</v>
      </c>
      <c r="G40" t="s">
        <v>49</v>
      </c>
      <c r="I40" s="1"/>
      <c r="J40" s="23"/>
    </row>
    <row r="41" spans="1:10" ht="12.75">
      <c r="A41" s="27" t="s">
        <v>50</v>
      </c>
      <c r="B41" s="1">
        <v>-0.4466666666666666</v>
      </c>
      <c r="C41" s="23">
        <v>-23.333333333333332</v>
      </c>
      <c r="D41" s="14">
        <v>-31.033333333333335</v>
      </c>
      <c r="E41" s="14">
        <v>-15.333333333333334</v>
      </c>
      <c r="F41" t="s">
        <v>12</v>
      </c>
      <c r="G41" t="s">
        <v>50</v>
      </c>
      <c r="I41" s="1"/>
      <c r="J41" s="23"/>
    </row>
    <row r="42" spans="1:10" ht="12.75">
      <c r="A42" s="27" t="s">
        <v>51</v>
      </c>
      <c r="B42" s="1">
        <v>-0.6666666666666666</v>
      </c>
      <c r="C42" s="23">
        <v>-21.4</v>
      </c>
      <c r="D42" s="14">
        <v>-29.266666666666666</v>
      </c>
      <c r="E42" s="14">
        <v>-13.1</v>
      </c>
      <c r="F42" t="s">
        <v>13</v>
      </c>
      <c r="G42" t="s">
        <v>51</v>
      </c>
      <c r="I42" s="1"/>
      <c r="J42" s="23"/>
    </row>
    <row r="43" spans="1:10" ht="12.75">
      <c r="A43" s="27" t="s">
        <v>52</v>
      </c>
      <c r="B43" s="1">
        <v>-0.6533333333333333</v>
      </c>
      <c r="C43" s="23">
        <v>-15.7</v>
      </c>
      <c r="D43" s="14">
        <v>-27.03333333333333</v>
      </c>
      <c r="E43" s="14">
        <v>-3.633333333333333</v>
      </c>
      <c r="F43" t="s">
        <v>14</v>
      </c>
      <c r="G43" t="s">
        <v>52</v>
      </c>
      <c r="I43" s="1"/>
      <c r="J43" s="23"/>
    </row>
    <row r="44" spans="1:10" ht="12.75">
      <c r="A44" s="27" t="s">
        <v>53</v>
      </c>
      <c r="B44" s="1">
        <v>-0.1366666666666667</v>
      </c>
      <c r="C44" s="23">
        <v>-8.1</v>
      </c>
      <c r="D44" s="14">
        <v>-21.2</v>
      </c>
      <c r="E44" s="14">
        <v>5.966666666666666</v>
      </c>
      <c r="F44" t="s">
        <v>15</v>
      </c>
      <c r="G44" t="s">
        <v>53</v>
      </c>
      <c r="I44" s="1"/>
      <c r="J44" s="23"/>
    </row>
    <row r="45" spans="1:10" ht="12.75">
      <c r="A45" s="27" t="s">
        <v>54</v>
      </c>
      <c r="B45" s="1">
        <v>-0.06666666666666667</v>
      </c>
      <c r="C45" s="23">
        <v>-8.833333333333334</v>
      </c>
      <c r="D45" s="14">
        <v>-20.133333333333333</v>
      </c>
      <c r="E45" s="14">
        <v>3.233333333333333</v>
      </c>
      <c r="F45" t="s">
        <v>16</v>
      </c>
      <c r="G45" t="s">
        <v>54</v>
      </c>
      <c r="I45" s="1"/>
      <c r="J45" s="23"/>
    </row>
    <row r="46" spans="1:10" ht="12.75">
      <c r="A46" s="27" t="s">
        <v>55</v>
      </c>
      <c r="B46" s="1">
        <v>0.2866666666666667</v>
      </c>
      <c r="C46" s="23">
        <v>-10.366666666666667</v>
      </c>
      <c r="D46" s="14">
        <v>-17.6</v>
      </c>
      <c r="E46" s="14">
        <v>-2.8</v>
      </c>
      <c r="F46" t="s">
        <v>17</v>
      </c>
      <c r="G46" t="s">
        <v>55</v>
      </c>
      <c r="I46" s="1"/>
      <c r="J46" s="23"/>
    </row>
    <row r="47" spans="1:10" ht="12.75">
      <c r="A47" s="27" t="s">
        <v>56</v>
      </c>
      <c r="B47" s="1">
        <v>0.4766666666666666</v>
      </c>
      <c r="C47" s="23">
        <v>-10.5</v>
      </c>
      <c r="D47" s="14">
        <v>-16.866666666666667</v>
      </c>
      <c r="E47" s="14">
        <v>-3.9</v>
      </c>
      <c r="F47" t="s">
        <v>18</v>
      </c>
      <c r="G47" t="s">
        <v>56</v>
      </c>
      <c r="I47" s="1"/>
      <c r="J47" s="23"/>
    </row>
    <row r="48" spans="1:10" ht="12.75">
      <c r="A48" s="27" t="s">
        <v>57</v>
      </c>
      <c r="B48" s="1">
        <v>0.41</v>
      </c>
      <c r="C48" s="23">
        <v>-9.8</v>
      </c>
      <c r="D48" s="14">
        <v>-14.9</v>
      </c>
      <c r="E48" s="14">
        <v>-4.533333333333333</v>
      </c>
      <c r="F48" t="s">
        <v>19</v>
      </c>
      <c r="G48" t="s">
        <v>57</v>
      </c>
      <c r="I48" s="1"/>
      <c r="J48" s="23"/>
    </row>
    <row r="49" spans="1:10" ht="12.75">
      <c r="A49" s="27" t="s">
        <v>58</v>
      </c>
      <c r="B49" s="1">
        <v>0.11</v>
      </c>
      <c r="C49" s="23">
        <v>-10.5</v>
      </c>
      <c r="D49" s="14">
        <v>-15.666666666666666</v>
      </c>
      <c r="E49" s="14">
        <v>-5.233333333333333</v>
      </c>
      <c r="F49" t="s">
        <v>20</v>
      </c>
      <c r="G49" t="s">
        <v>58</v>
      </c>
      <c r="I49" s="1"/>
      <c r="J49" s="23"/>
    </row>
    <row r="50" spans="1:10" ht="12.75">
      <c r="A50" s="27" t="s">
        <v>59</v>
      </c>
      <c r="B50" s="1">
        <v>-0.37</v>
      </c>
      <c r="C50" s="23">
        <v>-14.866666666666667</v>
      </c>
      <c r="D50" s="14">
        <v>-18.46666666666667</v>
      </c>
      <c r="E50" s="14">
        <v>-11.166666666666666</v>
      </c>
      <c r="F50" t="s">
        <v>21</v>
      </c>
      <c r="G50" t="s">
        <v>59</v>
      </c>
      <c r="I50" s="1"/>
      <c r="J50" s="23"/>
    </row>
    <row r="51" spans="1:10" ht="12.75">
      <c r="A51" s="27" t="s">
        <v>95</v>
      </c>
      <c r="B51" s="1">
        <v>-0.07333333333333333</v>
      </c>
      <c r="C51" s="23">
        <v>-9.9</v>
      </c>
      <c r="D51" s="14">
        <v>-14.633333333333335</v>
      </c>
      <c r="E51" s="14">
        <v>-5.033333333333333</v>
      </c>
      <c r="F51" t="s">
        <v>22</v>
      </c>
      <c r="G51" t="s">
        <v>95</v>
      </c>
      <c r="I51" s="1"/>
      <c r="J51" s="23"/>
    </row>
    <row r="52" spans="1:10" ht="12.75">
      <c r="A52" s="27" t="s">
        <v>111</v>
      </c>
      <c r="B52" s="1">
        <v>0.19</v>
      </c>
      <c r="C52" s="23">
        <v>-3.3666666666666667</v>
      </c>
      <c r="D52" s="14">
        <v>-7.966666666666666</v>
      </c>
      <c r="E52" s="14">
        <v>1.3</v>
      </c>
      <c r="F52" t="s">
        <v>23</v>
      </c>
      <c r="G52" t="s">
        <v>111</v>
      </c>
      <c r="I52" s="1"/>
      <c r="J52" s="23"/>
    </row>
    <row r="53" spans="1:10" ht="12.75">
      <c r="A53" s="27" t="s">
        <v>112</v>
      </c>
      <c r="B53" s="1">
        <v>0.5566666666666666</v>
      </c>
      <c r="C53" s="23">
        <v>6.4</v>
      </c>
      <c r="D53" s="14">
        <v>0.9666666666666668</v>
      </c>
      <c r="E53" s="14">
        <v>12.066666666666668</v>
      </c>
      <c r="F53" t="s">
        <v>113</v>
      </c>
      <c r="G53" t="s">
        <v>112</v>
      </c>
      <c r="I53" s="1"/>
      <c r="J53" s="23"/>
    </row>
    <row r="54" spans="1:10" ht="12.75">
      <c r="A54" s="27" t="s">
        <v>236</v>
      </c>
      <c r="B54" s="1">
        <v>1.2033333333333331</v>
      </c>
      <c r="C54" s="23">
        <v>11.4</v>
      </c>
      <c r="D54" s="14">
        <v>11.333333333333334</v>
      </c>
      <c r="E54" s="14">
        <v>11.466666666666669</v>
      </c>
      <c r="F54" t="s">
        <v>235</v>
      </c>
      <c r="G54" s="27" t="s">
        <v>236</v>
      </c>
      <c r="I54" s="1"/>
      <c r="J54" s="23"/>
    </row>
    <row r="55" spans="1:10" ht="12.75">
      <c r="A55" s="27" t="s">
        <v>239</v>
      </c>
      <c r="B55" s="1">
        <v>1.35</v>
      </c>
      <c r="C55" s="23">
        <v>9.5</v>
      </c>
      <c r="D55" s="14">
        <v>14.833333333333334</v>
      </c>
      <c r="E55" s="14">
        <v>4.366666666666666</v>
      </c>
      <c r="F55" t="s">
        <v>240</v>
      </c>
      <c r="G55" s="27" t="s">
        <v>239</v>
      </c>
      <c r="I55" s="1"/>
      <c r="J55" s="23"/>
    </row>
    <row r="56" spans="1:10" ht="12.75">
      <c r="A56" s="22"/>
      <c r="B56" s="25"/>
      <c r="C56" s="23"/>
      <c r="D56" s="14"/>
      <c r="E56" s="14"/>
      <c r="F56" s="5"/>
      <c r="I56" s="25"/>
      <c r="J56" s="23"/>
    </row>
    <row r="57" spans="1:10" ht="12.75">
      <c r="A57" s="22"/>
      <c r="B57" s="25"/>
      <c r="C57" s="23"/>
      <c r="D57" s="14"/>
      <c r="E57" s="14"/>
      <c r="F57" s="5"/>
      <c r="I57" s="25"/>
      <c r="J57" s="23"/>
    </row>
    <row r="58" spans="1:10" ht="12.75">
      <c r="A58" s="22"/>
      <c r="B58" s="25"/>
      <c r="C58" s="23"/>
      <c r="D58" s="14"/>
      <c r="E58" s="14"/>
      <c r="F58" s="5"/>
      <c r="I58" s="25"/>
      <c r="J58" s="23"/>
    </row>
    <row r="59" spans="1:10" ht="12.75">
      <c r="A59" s="22"/>
      <c r="B59" s="25"/>
      <c r="C59" s="23"/>
      <c r="D59" s="14"/>
      <c r="E59" s="14"/>
      <c r="F59" s="5"/>
      <c r="I59" s="25"/>
      <c r="J59" s="23"/>
    </row>
    <row r="60" spans="1:10" ht="12.75">
      <c r="A60" s="22"/>
      <c r="B60" s="25"/>
      <c r="C60" s="23"/>
      <c r="D60" s="14"/>
      <c r="E60" s="14"/>
      <c r="F60" s="5"/>
      <c r="I60" s="25"/>
      <c r="J60" s="23"/>
    </row>
    <row r="61" spans="1:10" ht="12.75">
      <c r="A61" s="22"/>
      <c r="B61" s="1"/>
      <c r="C61" s="23"/>
      <c r="D61" s="14"/>
      <c r="E61" s="14"/>
      <c r="F61" s="5"/>
      <c r="I61" s="1"/>
      <c r="J61" s="23"/>
    </row>
    <row r="62" spans="1:10" ht="12.75">
      <c r="A62" s="22"/>
      <c r="B62" s="1"/>
      <c r="C62" s="23"/>
      <c r="D62" s="14"/>
      <c r="E62" s="14"/>
      <c r="F62" s="5"/>
      <c r="I62" s="1"/>
      <c r="J62" s="23"/>
    </row>
    <row r="63" spans="1:10" ht="12.75">
      <c r="A63" s="22"/>
      <c r="B63" s="1"/>
      <c r="C63" s="23"/>
      <c r="D63" s="14"/>
      <c r="E63" s="14"/>
      <c r="F63" s="5"/>
      <c r="I63" s="1"/>
      <c r="J63" s="23"/>
    </row>
    <row r="64" spans="1:10" ht="12.75">
      <c r="A64" s="22"/>
      <c r="B64" s="1"/>
      <c r="C64" s="23"/>
      <c r="D64" s="14"/>
      <c r="E64" s="14"/>
      <c r="F64" s="5"/>
      <c r="I64" s="1"/>
      <c r="J64" s="23"/>
    </row>
    <row r="65" spans="1:10" ht="12.75">
      <c r="A65" s="22"/>
      <c r="B65" s="1"/>
      <c r="C65" s="23"/>
      <c r="D65" s="14"/>
      <c r="E65" s="14"/>
      <c r="F65" s="5"/>
      <c r="I65" s="1"/>
      <c r="J65" s="23"/>
    </row>
    <row r="66" spans="1:10" ht="12.75">
      <c r="A66" s="22"/>
      <c r="B66" s="26"/>
      <c r="C66" s="23"/>
      <c r="D66" s="14"/>
      <c r="E66" s="14"/>
      <c r="F66" s="5"/>
      <c r="I66" s="26"/>
      <c r="J66" s="23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64"/>
  <sheetViews>
    <sheetView tabSelected="1" zoomScale="75" zoomScaleNormal="75" workbookViewId="0" topLeftCell="A1">
      <selection activeCell="K5" sqref="K5"/>
    </sheetView>
  </sheetViews>
  <sheetFormatPr defaultColWidth="9.140625" defaultRowHeight="12.75"/>
  <cols>
    <col min="1" max="1" width="11.140625" style="0" customWidth="1"/>
  </cols>
  <sheetData>
    <row r="2" ht="12.75">
      <c r="I2" t="s">
        <v>464</v>
      </c>
    </row>
    <row r="3" spans="1:2" ht="12.75">
      <c r="A3" t="s">
        <v>281</v>
      </c>
      <c r="B3" t="s">
        <v>463</v>
      </c>
    </row>
    <row r="4" ht="12.75">
      <c r="B4" t="s">
        <v>464</v>
      </c>
    </row>
    <row r="6" spans="2:5" ht="12.75">
      <c r="B6" t="s">
        <v>74</v>
      </c>
      <c r="C6" t="s">
        <v>356</v>
      </c>
      <c r="D6" t="s">
        <v>354</v>
      </c>
      <c r="E6" t="s">
        <v>355</v>
      </c>
    </row>
    <row r="7" spans="2:5" ht="12.75">
      <c r="B7" t="s">
        <v>71</v>
      </c>
      <c r="C7" t="s">
        <v>351</v>
      </c>
      <c r="D7" t="s">
        <v>352</v>
      </c>
      <c r="E7" t="s">
        <v>353</v>
      </c>
    </row>
    <row r="8" spans="1:6" ht="12.75">
      <c r="A8" s="8" t="s">
        <v>196</v>
      </c>
      <c r="B8">
        <v>7.8</v>
      </c>
      <c r="C8" s="1">
        <v>4.24</v>
      </c>
      <c r="D8" s="1">
        <v>2.533333333333333</v>
      </c>
      <c r="E8" s="1">
        <v>3.7</v>
      </c>
      <c r="F8" s="48" t="s">
        <v>286</v>
      </c>
    </row>
    <row r="9" spans="1:6" ht="12.75">
      <c r="A9" s="8" t="s">
        <v>24</v>
      </c>
      <c r="B9">
        <v>7.2</v>
      </c>
      <c r="C9" s="1">
        <v>4.06</v>
      </c>
      <c r="D9" s="1">
        <v>2.1333333333333333</v>
      </c>
      <c r="E9" s="1">
        <v>3.85</v>
      </c>
      <c r="F9" s="48" t="s">
        <v>287</v>
      </c>
    </row>
    <row r="10" spans="1:6" ht="12.75">
      <c r="A10" s="9" t="s">
        <v>25</v>
      </c>
      <c r="B10">
        <v>6.1</v>
      </c>
      <c r="C10" s="1">
        <v>3.76</v>
      </c>
      <c r="D10" s="1">
        <v>1.3</v>
      </c>
      <c r="E10" s="1">
        <v>4.3</v>
      </c>
      <c r="F10" s="49" t="s">
        <v>288</v>
      </c>
    </row>
    <row r="11" spans="1:6" ht="12.75">
      <c r="A11" s="8" t="s">
        <v>26</v>
      </c>
      <c r="B11">
        <v>6.2</v>
      </c>
      <c r="C11" s="1">
        <v>3.98</v>
      </c>
      <c r="D11" s="1">
        <v>1.1666666666666667</v>
      </c>
      <c r="E11" s="1">
        <v>5</v>
      </c>
      <c r="F11" s="49" t="s">
        <v>289</v>
      </c>
    </row>
    <row r="12" spans="1:6" ht="12.75">
      <c r="A12" s="8" t="s">
        <v>27</v>
      </c>
      <c r="B12">
        <v>6.1</v>
      </c>
      <c r="C12" s="1">
        <v>3.74</v>
      </c>
      <c r="D12" s="1">
        <v>0.9666666666666667</v>
      </c>
      <c r="E12" s="1">
        <v>5.45</v>
      </c>
      <c r="F12" s="49" t="s">
        <v>290</v>
      </c>
    </row>
    <row r="13" spans="1:6" ht="12.75">
      <c r="A13" s="8" t="s">
        <v>28</v>
      </c>
      <c r="B13">
        <v>6</v>
      </c>
      <c r="C13" s="1">
        <v>3.34</v>
      </c>
      <c r="D13" s="1">
        <v>1.0666666666666667</v>
      </c>
      <c r="E13" s="1">
        <v>7.05</v>
      </c>
      <c r="F13" s="49" t="s">
        <v>291</v>
      </c>
    </row>
    <row r="14" spans="1:6" ht="12.75">
      <c r="A14" s="8" t="s">
        <v>29</v>
      </c>
      <c r="B14">
        <v>5.9</v>
      </c>
      <c r="C14" s="1">
        <v>3.36</v>
      </c>
      <c r="D14" s="1">
        <v>0.8666666666666667</v>
      </c>
      <c r="E14" s="1">
        <v>7.35</v>
      </c>
      <c r="F14" s="49" t="s">
        <v>292</v>
      </c>
    </row>
    <row r="15" spans="1:6" ht="12.75">
      <c r="A15" s="8" t="s">
        <v>30</v>
      </c>
      <c r="B15">
        <v>5.7</v>
      </c>
      <c r="C15" s="1">
        <v>3.32</v>
      </c>
      <c r="D15" s="1">
        <v>0.6666666666666666</v>
      </c>
      <c r="E15" s="1">
        <v>7.8</v>
      </c>
      <c r="F15" s="48" t="s">
        <v>293</v>
      </c>
    </row>
    <row r="16" spans="1:6" ht="12.75">
      <c r="A16" s="8" t="s">
        <v>31</v>
      </c>
      <c r="B16">
        <v>6.1</v>
      </c>
      <c r="C16" s="1">
        <v>3.3</v>
      </c>
      <c r="D16" s="1">
        <v>0.4666666666666666</v>
      </c>
      <c r="E16" s="1">
        <v>7.6</v>
      </c>
      <c r="F16" s="49" t="s">
        <v>294</v>
      </c>
    </row>
    <row r="17" spans="1:6" ht="12.75">
      <c r="A17" s="8" t="s">
        <v>32</v>
      </c>
      <c r="B17">
        <v>6.3</v>
      </c>
      <c r="C17" s="1">
        <v>2.98</v>
      </c>
      <c r="D17" s="1">
        <v>0.46666666666666673</v>
      </c>
      <c r="E17" s="1">
        <v>7.7</v>
      </c>
      <c r="F17" s="49" t="s">
        <v>295</v>
      </c>
    </row>
    <row r="18" spans="1:6" ht="12.75">
      <c r="A18" s="8" t="s">
        <v>33</v>
      </c>
      <c r="B18">
        <v>6.4</v>
      </c>
      <c r="C18" s="1">
        <v>2.88</v>
      </c>
      <c r="D18" s="1">
        <v>0.7</v>
      </c>
      <c r="E18" s="1">
        <v>7.8</v>
      </c>
      <c r="F18" s="48" t="s">
        <v>296</v>
      </c>
    </row>
    <row r="19" spans="1:6" ht="12.75">
      <c r="A19" s="8" t="s">
        <v>34</v>
      </c>
      <c r="B19">
        <v>6.5</v>
      </c>
      <c r="C19" s="1">
        <v>3.02</v>
      </c>
      <c r="D19" s="1">
        <v>1.0666666666666667</v>
      </c>
      <c r="E19" s="1">
        <v>7.85</v>
      </c>
      <c r="F19" s="48" t="s">
        <v>297</v>
      </c>
    </row>
    <row r="20" spans="1:6" ht="12.75">
      <c r="A20" s="8" t="s">
        <v>197</v>
      </c>
      <c r="B20">
        <v>5.9</v>
      </c>
      <c r="C20" s="1">
        <v>2.72</v>
      </c>
      <c r="D20" s="1">
        <v>1.2333333333333334</v>
      </c>
      <c r="E20" s="1">
        <v>7.4</v>
      </c>
      <c r="F20" s="48" t="s">
        <v>298</v>
      </c>
    </row>
    <row r="21" spans="1:6" ht="12.75">
      <c r="A21" s="8" t="s">
        <v>24</v>
      </c>
      <c r="B21">
        <v>5.4</v>
      </c>
      <c r="C21" s="1">
        <v>2.48</v>
      </c>
      <c r="D21" s="1">
        <v>1.3666666666666665</v>
      </c>
      <c r="E21" s="1">
        <v>7.2</v>
      </c>
      <c r="F21" s="48" t="s">
        <v>299</v>
      </c>
    </row>
    <row r="22" spans="1:6" ht="12.75">
      <c r="A22" s="9" t="s">
        <v>25</v>
      </c>
      <c r="B22">
        <v>5.2</v>
      </c>
      <c r="C22" s="1">
        <v>2.52</v>
      </c>
      <c r="D22" s="1">
        <v>2</v>
      </c>
      <c r="E22" s="1">
        <v>6.9</v>
      </c>
      <c r="F22" s="49" t="s">
        <v>300</v>
      </c>
    </row>
    <row r="23" spans="1:6" ht="12.75">
      <c r="A23" s="8" t="s">
        <v>26</v>
      </c>
      <c r="B23">
        <v>4.7</v>
      </c>
      <c r="C23" s="1">
        <v>2.12</v>
      </c>
      <c r="D23" s="1">
        <v>2.033333333333333</v>
      </c>
      <c r="E23" s="1">
        <v>6.3</v>
      </c>
      <c r="F23" s="49" t="s">
        <v>301</v>
      </c>
    </row>
    <row r="24" spans="1:6" ht="12.75">
      <c r="A24" s="8" t="s">
        <v>27</v>
      </c>
      <c r="B24">
        <v>4.7</v>
      </c>
      <c r="C24" s="1">
        <v>2.28</v>
      </c>
      <c r="D24" s="1">
        <v>2.5666666666666664</v>
      </c>
      <c r="E24" s="1">
        <v>5.95</v>
      </c>
      <c r="F24" s="49" t="s">
        <v>302</v>
      </c>
    </row>
    <row r="25" spans="1:6" ht="12.75">
      <c r="A25" s="8" t="s">
        <v>28</v>
      </c>
      <c r="B25">
        <v>5.5</v>
      </c>
      <c r="C25" s="1">
        <v>2.82</v>
      </c>
      <c r="D25" s="1">
        <v>2.6</v>
      </c>
      <c r="E25" s="1">
        <v>4.45</v>
      </c>
      <c r="F25" s="49" t="s">
        <v>303</v>
      </c>
    </row>
    <row r="26" spans="1:6" ht="12.75">
      <c r="A26" s="8" t="s">
        <v>29</v>
      </c>
      <c r="B26">
        <v>5.3</v>
      </c>
      <c r="C26" s="1">
        <v>2.94</v>
      </c>
      <c r="D26" s="1">
        <v>2.8</v>
      </c>
      <c r="E26" s="1">
        <v>3.8</v>
      </c>
      <c r="F26" s="49" t="s">
        <v>304</v>
      </c>
    </row>
    <row r="27" spans="1:6" ht="12.75">
      <c r="A27" s="8" t="s">
        <v>30</v>
      </c>
      <c r="B27">
        <v>5.3</v>
      </c>
      <c r="C27" s="1">
        <v>3.32</v>
      </c>
      <c r="D27" s="1">
        <v>2.8333333333333335</v>
      </c>
      <c r="E27" s="1">
        <v>3.4</v>
      </c>
      <c r="F27" s="48" t="s">
        <v>305</v>
      </c>
    </row>
    <row r="28" spans="1:6" ht="12.75">
      <c r="A28" s="8" t="s">
        <v>31</v>
      </c>
      <c r="B28">
        <v>5.5</v>
      </c>
      <c r="C28" s="1">
        <v>3.52</v>
      </c>
      <c r="D28" s="1">
        <v>2.6</v>
      </c>
      <c r="E28" s="1">
        <v>3.5</v>
      </c>
      <c r="F28" s="49" t="s">
        <v>306</v>
      </c>
    </row>
    <row r="29" spans="1:6" ht="12.75">
      <c r="A29" s="8" t="s">
        <v>32</v>
      </c>
      <c r="B29">
        <v>5.4</v>
      </c>
      <c r="C29" s="1">
        <v>3.86</v>
      </c>
      <c r="D29" s="1">
        <v>2.3666666666666667</v>
      </c>
      <c r="E29" s="1">
        <v>4.45</v>
      </c>
      <c r="F29" s="49" t="s">
        <v>307</v>
      </c>
    </row>
    <row r="30" spans="1:6" ht="12.75">
      <c r="A30" s="8" t="s">
        <v>33</v>
      </c>
      <c r="B30">
        <v>5.4</v>
      </c>
      <c r="C30" s="1">
        <v>4.22</v>
      </c>
      <c r="D30" s="1">
        <v>2.0666666666666664</v>
      </c>
      <c r="E30" s="1">
        <v>4.35</v>
      </c>
      <c r="F30" s="48" t="s">
        <v>308</v>
      </c>
    </row>
    <row r="31" spans="1:6" ht="12.75">
      <c r="A31" s="8" t="s">
        <v>34</v>
      </c>
      <c r="B31">
        <v>5.6</v>
      </c>
      <c r="C31" s="1">
        <v>4.16</v>
      </c>
      <c r="D31" s="1">
        <v>1.7666666666666666</v>
      </c>
      <c r="E31" s="1">
        <v>6.15</v>
      </c>
      <c r="F31" s="48" t="s">
        <v>309</v>
      </c>
    </row>
    <row r="32" spans="1:6" ht="12.75">
      <c r="A32" s="8" t="s">
        <v>35</v>
      </c>
      <c r="B32">
        <v>7.8</v>
      </c>
      <c r="C32" s="1">
        <v>4.16</v>
      </c>
      <c r="D32" s="1">
        <v>2.3333333333333335</v>
      </c>
      <c r="E32" s="1">
        <v>5.8</v>
      </c>
      <c r="F32" s="48" t="s">
        <v>199</v>
      </c>
    </row>
    <row r="33" spans="1:6" ht="12.75">
      <c r="A33" s="8" t="s">
        <v>24</v>
      </c>
      <c r="B33">
        <v>8</v>
      </c>
      <c r="C33" s="1">
        <v>4.1</v>
      </c>
      <c r="D33" s="1">
        <v>3.0666666666666664</v>
      </c>
      <c r="E33" s="1">
        <v>5.75</v>
      </c>
      <c r="F33" s="48" t="s">
        <v>200</v>
      </c>
    </row>
    <row r="34" spans="1:6" ht="12.75">
      <c r="A34" s="9" t="s">
        <v>25</v>
      </c>
      <c r="B34">
        <v>8.3</v>
      </c>
      <c r="C34" s="1">
        <v>4.16</v>
      </c>
      <c r="D34" s="1">
        <v>3.733333333333334</v>
      </c>
      <c r="E34" s="1">
        <v>5.5</v>
      </c>
      <c r="F34" s="49" t="s">
        <v>201</v>
      </c>
    </row>
    <row r="35" spans="1:6" ht="12.75">
      <c r="A35" s="8" t="s">
        <v>26</v>
      </c>
      <c r="B35">
        <v>9.1</v>
      </c>
      <c r="C35" s="1">
        <v>4.32</v>
      </c>
      <c r="D35" s="1">
        <v>4.4</v>
      </c>
      <c r="E35" s="1">
        <v>5.3</v>
      </c>
      <c r="F35" s="49" t="s">
        <v>202</v>
      </c>
    </row>
    <row r="36" spans="1:6" ht="12.75">
      <c r="A36" s="8" t="s">
        <v>27</v>
      </c>
      <c r="B36">
        <v>9.4</v>
      </c>
      <c r="C36" s="1">
        <v>4.54</v>
      </c>
      <c r="D36" s="1">
        <v>6.166666666666667</v>
      </c>
      <c r="E36" s="1">
        <v>5.2</v>
      </c>
      <c r="F36" s="49" t="s">
        <v>203</v>
      </c>
    </row>
    <row r="37" spans="1:6" ht="12.75">
      <c r="A37" s="8" t="s">
        <v>28</v>
      </c>
      <c r="B37">
        <v>8.8</v>
      </c>
      <c r="C37" s="1">
        <v>4.38</v>
      </c>
      <c r="D37" s="1">
        <v>6.166666666666667</v>
      </c>
      <c r="E37" s="1">
        <v>5</v>
      </c>
      <c r="F37" s="49" t="s">
        <v>204</v>
      </c>
    </row>
    <row r="38" spans="1:6" ht="12.75">
      <c r="A38" s="8" t="s">
        <v>29</v>
      </c>
      <c r="B38">
        <v>8.8</v>
      </c>
      <c r="C38" s="1">
        <v>4.42</v>
      </c>
      <c r="D38" s="1">
        <v>6.2</v>
      </c>
      <c r="E38" s="1">
        <v>5.35</v>
      </c>
      <c r="F38" s="49" t="s">
        <v>205</v>
      </c>
    </row>
    <row r="39" spans="1:6" ht="12.75">
      <c r="A39" s="8" t="s">
        <v>30</v>
      </c>
      <c r="B39">
        <v>8.6</v>
      </c>
      <c r="C39" s="1">
        <v>4.08</v>
      </c>
      <c r="D39" s="1">
        <v>6.266666666666667</v>
      </c>
      <c r="E39" s="1">
        <v>5.5</v>
      </c>
      <c r="F39" s="48" t="s">
        <v>206</v>
      </c>
    </row>
    <row r="40" spans="1:6" ht="12.75">
      <c r="A40" s="8" t="s">
        <v>31</v>
      </c>
      <c r="B40">
        <v>8.3</v>
      </c>
      <c r="C40" s="1">
        <v>3.58</v>
      </c>
      <c r="D40" s="1">
        <v>6.766666666666666</v>
      </c>
      <c r="E40" s="1">
        <v>5.75</v>
      </c>
      <c r="F40" s="49" t="s">
        <v>207</v>
      </c>
    </row>
    <row r="41" spans="1:6" ht="12.75">
      <c r="A41" s="8" t="s">
        <v>32</v>
      </c>
      <c r="B41">
        <v>7.7</v>
      </c>
      <c r="C41" s="1">
        <v>3.26</v>
      </c>
      <c r="D41" s="1">
        <v>6.733333333333333</v>
      </c>
      <c r="E41" s="1">
        <v>4.65</v>
      </c>
      <c r="F41" s="49" t="s">
        <v>208</v>
      </c>
    </row>
    <row r="42" spans="1:6" ht="12.75">
      <c r="A42" s="8" t="s">
        <v>33</v>
      </c>
      <c r="B42">
        <v>7.4</v>
      </c>
      <c r="C42" s="1">
        <v>2.68</v>
      </c>
      <c r="D42" s="1">
        <v>6.833333333333333</v>
      </c>
      <c r="E42" s="1">
        <v>4.6</v>
      </c>
      <c r="F42" s="48" t="s">
        <v>209</v>
      </c>
    </row>
    <row r="43" spans="1:6" ht="12.75">
      <c r="A43" s="8" t="s">
        <v>34</v>
      </c>
      <c r="B43">
        <v>7</v>
      </c>
      <c r="C43" s="1">
        <v>2.3</v>
      </c>
      <c r="D43" s="1">
        <v>6.7</v>
      </c>
      <c r="E43" s="1">
        <v>3.1</v>
      </c>
      <c r="F43" s="48" t="s">
        <v>210</v>
      </c>
    </row>
    <row r="44" spans="1:6" ht="12.75">
      <c r="A44" s="8" t="s">
        <v>36</v>
      </c>
      <c r="B44">
        <v>4.1</v>
      </c>
      <c r="C44" s="1">
        <v>1.42</v>
      </c>
      <c r="D44" s="1">
        <v>5.933333333333334</v>
      </c>
      <c r="E44" s="1">
        <v>2.3</v>
      </c>
      <c r="F44" s="48" t="s">
        <v>211</v>
      </c>
    </row>
    <row r="45" spans="1:6" ht="12.75">
      <c r="A45" s="8" t="s">
        <v>24</v>
      </c>
      <c r="B45">
        <v>2.8</v>
      </c>
      <c r="C45" s="1">
        <v>1.14</v>
      </c>
      <c r="D45" s="1">
        <v>5.733333333333333</v>
      </c>
      <c r="E45" s="1">
        <v>1.85</v>
      </c>
      <c r="F45" s="48" t="s">
        <v>212</v>
      </c>
    </row>
    <row r="46" spans="1:6" ht="12.75">
      <c r="A46" s="9" t="s">
        <v>25</v>
      </c>
      <c r="B46">
        <v>2.2</v>
      </c>
      <c r="C46" s="1">
        <v>0.86</v>
      </c>
      <c r="D46" s="1">
        <v>5.266666666666667</v>
      </c>
      <c r="E46" s="1">
        <v>1.65</v>
      </c>
      <c r="F46" s="49" t="s">
        <v>213</v>
      </c>
    </row>
    <row r="47" spans="1:6" ht="12.75">
      <c r="A47" s="8" t="s">
        <v>26</v>
      </c>
      <c r="B47">
        <v>1.5</v>
      </c>
      <c r="C47" s="1">
        <v>0.66</v>
      </c>
      <c r="D47" s="1">
        <v>4.9</v>
      </c>
      <c r="E47" s="1">
        <v>1.65</v>
      </c>
      <c r="F47" s="49" t="s">
        <v>214</v>
      </c>
    </row>
    <row r="48" spans="1:6" ht="12.75">
      <c r="A48" s="8" t="s">
        <v>27</v>
      </c>
      <c r="B48">
        <v>0.6</v>
      </c>
      <c r="C48" s="1">
        <v>0.36</v>
      </c>
      <c r="D48" s="1">
        <v>3.366666666666667</v>
      </c>
      <c r="E48" s="1">
        <v>1.7</v>
      </c>
      <c r="F48" s="49" t="s">
        <v>215</v>
      </c>
    </row>
    <row r="49" spans="1:6" ht="12.75">
      <c r="A49" s="8" t="s">
        <v>28</v>
      </c>
      <c r="B49">
        <v>0.4</v>
      </c>
      <c r="C49" s="1">
        <v>0.08</v>
      </c>
      <c r="D49" s="1">
        <v>3.5</v>
      </c>
      <c r="E49" s="1">
        <v>1.8</v>
      </c>
      <c r="F49" s="49" t="s">
        <v>216</v>
      </c>
    </row>
    <row r="50" spans="1:6" ht="12.75">
      <c r="A50" s="8" t="s">
        <v>29</v>
      </c>
      <c r="B50">
        <v>0.1</v>
      </c>
      <c r="C50" s="1">
        <v>-0.22</v>
      </c>
      <c r="D50" s="1">
        <v>3.5666666666666664</v>
      </c>
      <c r="E50" s="1">
        <v>1.35</v>
      </c>
      <c r="F50" s="49" t="s">
        <v>217</v>
      </c>
    </row>
    <row r="51" spans="1:6" ht="12.75">
      <c r="A51" s="8" t="s">
        <v>30</v>
      </c>
      <c r="B51">
        <v>0</v>
      </c>
      <c r="C51" s="1">
        <v>-0.28</v>
      </c>
      <c r="D51" s="1">
        <v>3.6666666666666674</v>
      </c>
      <c r="E51" s="1">
        <v>1.15</v>
      </c>
      <c r="F51" s="48" t="s">
        <v>218</v>
      </c>
    </row>
    <row r="52" spans="1:6" ht="12.75">
      <c r="A52" s="8" t="s">
        <v>31</v>
      </c>
      <c r="B52">
        <v>-0.2</v>
      </c>
      <c r="C52" s="1">
        <v>-0.36</v>
      </c>
      <c r="D52" s="1">
        <v>3.8</v>
      </c>
      <c r="E52" s="1">
        <v>1.2</v>
      </c>
      <c r="F52" s="49" t="s">
        <v>219</v>
      </c>
    </row>
    <row r="53" spans="1:6" ht="12.75">
      <c r="A53" s="8" t="s">
        <v>32</v>
      </c>
      <c r="B53">
        <v>-0.3</v>
      </c>
      <c r="C53" s="1">
        <v>-0.2</v>
      </c>
      <c r="D53" s="1">
        <v>3.933333333333333</v>
      </c>
      <c r="E53" s="1">
        <v>1.15</v>
      </c>
      <c r="F53" s="49" t="s">
        <v>220</v>
      </c>
    </row>
    <row r="54" spans="1:6" ht="12.75">
      <c r="A54" s="8" t="s">
        <v>33</v>
      </c>
      <c r="B54">
        <v>-0.4</v>
      </c>
      <c r="C54" s="1">
        <v>-0.16</v>
      </c>
      <c r="D54" s="1">
        <v>4.4</v>
      </c>
      <c r="E54" s="1">
        <v>1.5</v>
      </c>
      <c r="F54" s="48" t="s">
        <v>221</v>
      </c>
    </row>
    <row r="55" spans="1:6" ht="12.75">
      <c r="A55" s="8" t="s">
        <v>34</v>
      </c>
      <c r="B55">
        <v>-0.6</v>
      </c>
      <c r="C55" s="1">
        <v>-1.6653345369377347E-17</v>
      </c>
      <c r="D55" s="1">
        <v>4.066666666666666</v>
      </c>
      <c r="E55" s="1">
        <v>1.5</v>
      </c>
      <c r="F55" s="48" t="s">
        <v>222</v>
      </c>
    </row>
    <row r="56" spans="1:6" ht="12.75">
      <c r="A56" s="8" t="s">
        <v>198</v>
      </c>
      <c r="B56">
        <v>-0.3</v>
      </c>
      <c r="C56" s="1">
        <v>0.12</v>
      </c>
      <c r="D56" s="1">
        <v>4.266666666666667</v>
      </c>
      <c r="E56" s="1">
        <v>1.4</v>
      </c>
      <c r="F56" s="48" t="s">
        <v>223</v>
      </c>
    </row>
    <row r="57" spans="1:6" ht="12.75">
      <c r="A57" s="8" t="s">
        <v>24</v>
      </c>
      <c r="B57">
        <v>0.3</v>
      </c>
      <c r="C57" s="1">
        <v>0.38</v>
      </c>
      <c r="D57" s="1">
        <v>3.9333333333333336</v>
      </c>
      <c r="E57" s="1">
        <v>1.65</v>
      </c>
      <c r="F57" s="48" t="s">
        <v>224</v>
      </c>
    </row>
    <row r="58" spans="1:6" ht="12.75">
      <c r="A58" s="9" t="s">
        <v>25</v>
      </c>
      <c r="B58">
        <v>0.8</v>
      </c>
      <c r="C58" s="1">
        <v>0.62</v>
      </c>
      <c r="D58" s="1">
        <v>3.8333333333333326</v>
      </c>
      <c r="E58" s="1">
        <v>2.15</v>
      </c>
      <c r="F58" s="49" t="s">
        <v>225</v>
      </c>
    </row>
    <row r="59" spans="1:6" ht="12.75">
      <c r="A59" s="8" t="s">
        <v>26</v>
      </c>
      <c r="B59">
        <v>1</v>
      </c>
      <c r="C59" s="1">
        <v>0.64</v>
      </c>
      <c r="D59" s="1">
        <v>3.7</v>
      </c>
      <c r="E59" s="1">
        <v>1.85</v>
      </c>
      <c r="F59" s="49" t="s">
        <v>226</v>
      </c>
    </row>
    <row r="60" spans="1:6" ht="12.75">
      <c r="A60" s="8" t="s">
        <v>27</v>
      </c>
      <c r="B60">
        <v>1.8</v>
      </c>
      <c r="C60" s="1">
        <v>0.8</v>
      </c>
      <c r="D60" s="1">
        <v>3.6666666666666665</v>
      </c>
      <c r="E60" s="1">
        <v>2.15</v>
      </c>
      <c r="F60" s="49" t="s">
        <v>227</v>
      </c>
    </row>
    <row r="61" spans="1:6" ht="12.75">
      <c r="A61" s="8" t="s">
        <v>28</v>
      </c>
      <c r="B61">
        <v>2.2</v>
      </c>
      <c r="C61" s="1">
        <v>1.04</v>
      </c>
      <c r="D61" s="1">
        <v>3.8</v>
      </c>
      <c r="E61" s="1">
        <v>2.45</v>
      </c>
      <c r="F61" s="49" t="s">
        <v>228</v>
      </c>
    </row>
    <row r="62" spans="1:6" ht="12.75">
      <c r="A62" s="8" t="s">
        <v>29</v>
      </c>
      <c r="B62">
        <v>3.6</v>
      </c>
      <c r="C62" s="1">
        <v>1.12</v>
      </c>
      <c r="D62" s="1">
        <v>4.3</v>
      </c>
      <c r="E62" s="1">
        <v>2.75</v>
      </c>
      <c r="F62" s="49" t="s">
        <v>229</v>
      </c>
    </row>
    <row r="63" spans="1:6" ht="12.75">
      <c r="A63" s="8" t="s">
        <v>30</v>
      </c>
      <c r="B63">
        <v>4.6</v>
      </c>
      <c r="C63" s="1">
        <v>1.22</v>
      </c>
      <c r="D63" s="1">
        <v>4.533333333333334</v>
      </c>
      <c r="E63" s="1">
        <v>2.95</v>
      </c>
      <c r="F63" s="48" t="s">
        <v>230</v>
      </c>
    </row>
    <row r="64" spans="1:6" ht="12.75">
      <c r="A64" s="8"/>
      <c r="F64" s="50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83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4" ht="15">
      <c r="A1" s="7"/>
      <c r="B1" s="7"/>
      <c r="C1" s="7"/>
      <c r="D1" s="7"/>
    </row>
    <row r="2" spans="1:4" ht="12.75">
      <c r="A2" s="20"/>
      <c r="B2" s="20"/>
      <c r="C2" s="20"/>
      <c r="D2" s="20"/>
    </row>
    <row r="3" spans="1:4" ht="12.75">
      <c r="A3" s="99" t="s">
        <v>37</v>
      </c>
      <c r="B3" t="s">
        <v>250</v>
      </c>
      <c r="C3" s="21"/>
      <c r="D3" s="21"/>
    </row>
    <row r="4" spans="1:4" ht="12.75">
      <c r="A4" s="99"/>
      <c r="B4" t="s">
        <v>251</v>
      </c>
      <c r="C4" s="21"/>
      <c r="D4" s="21"/>
    </row>
    <row r="5" spans="1:4" ht="12.75">
      <c r="A5" s="21"/>
      <c r="B5" t="s">
        <v>258</v>
      </c>
      <c r="D5" s="21"/>
    </row>
    <row r="6" spans="1:4" ht="12.75">
      <c r="A6" s="20"/>
      <c r="B6" t="s">
        <v>259</v>
      </c>
      <c r="D6" s="20"/>
    </row>
    <row r="7" spans="2:4" ht="12.75">
      <c r="B7" t="s">
        <v>252</v>
      </c>
      <c r="C7" t="s">
        <v>253</v>
      </c>
      <c r="D7" t="s">
        <v>254</v>
      </c>
    </row>
    <row r="8" spans="2:4" ht="12.75">
      <c r="B8" t="s">
        <v>255</v>
      </c>
      <c r="C8" t="s">
        <v>256</v>
      </c>
      <c r="D8" t="s">
        <v>257</v>
      </c>
    </row>
    <row r="9" spans="1:5" ht="12.75">
      <c r="A9" s="4">
        <v>33635</v>
      </c>
      <c r="B9" s="1">
        <v>2.257665345603589</v>
      </c>
      <c r="C9" s="1">
        <v>-0.7462819986895539</v>
      </c>
      <c r="D9" s="1">
        <v>1.4884671653289843</v>
      </c>
      <c r="E9" s="4">
        <v>33635</v>
      </c>
    </row>
    <row r="10" spans="1:5" ht="12.75">
      <c r="A10" s="4">
        <v>33664</v>
      </c>
      <c r="B10" s="1">
        <v>3.963919714882877</v>
      </c>
      <c r="C10" s="1">
        <v>-0.8788970281724223</v>
      </c>
      <c r="D10" s="1">
        <v>1.355723402386919</v>
      </c>
      <c r="E10" s="4">
        <v>33664</v>
      </c>
    </row>
    <row r="11" spans="1:5" ht="12.75">
      <c r="A11" s="4">
        <v>33695</v>
      </c>
      <c r="B11" s="1">
        <v>0.5777906884246704</v>
      </c>
      <c r="C11" s="1">
        <v>-1.129026965802358</v>
      </c>
      <c r="D11" s="1">
        <v>0.5957333417200914</v>
      </c>
      <c r="E11" s="4">
        <v>33695</v>
      </c>
    </row>
    <row r="12" spans="1:5" ht="12.75">
      <c r="A12" s="4">
        <v>33725</v>
      </c>
      <c r="B12" s="1">
        <v>-1.5105574713520582</v>
      </c>
      <c r="C12" s="1">
        <v>-2.3160242661836463</v>
      </c>
      <c r="D12" s="1">
        <v>0.015240942484126663</v>
      </c>
      <c r="E12" s="4">
        <v>33725</v>
      </c>
    </row>
    <row r="13" spans="1:5" ht="12.75">
      <c r="A13" s="4">
        <v>33756</v>
      </c>
      <c r="B13" s="1">
        <v>-5.163107600314528</v>
      </c>
      <c r="C13" s="1">
        <v>-2.7558041385286223</v>
      </c>
      <c r="D13" s="1">
        <v>-1.2093357408270957</v>
      </c>
      <c r="E13" s="4">
        <v>33756</v>
      </c>
    </row>
    <row r="14" spans="1:5" ht="12.75">
      <c r="A14" s="4">
        <v>33786</v>
      </c>
      <c r="B14" s="1">
        <v>-8.392369325024072</v>
      </c>
      <c r="C14" s="1">
        <v>-3.3859854420266373</v>
      </c>
      <c r="D14" s="1">
        <v>-1.2765995537075032</v>
      </c>
      <c r="E14" s="4">
        <v>33786</v>
      </c>
    </row>
    <row r="15" spans="1:5" ht="12.75">
      <c r="A15" s="4">
        <v>33817</v>
      </c>
      <c r="B15" s="1">
        <v>-6.532958894185072</v>
      </c>
      <c r="C15" s="1">
        <v>-4.111235189761388</v>
      </c>
      <c r="D15" s="1">
        <v>-0.6293945959044294</v>
      </c>
      <c r="E15" s="4">
        <v>33817</v>
      </c>
    </row>
    <row r="16" spans="1:5" ht="12.75">
      <c r="A16" s="4">
        <v>33848</v>
      </c>
      <c r="B16" s="1">
        <v>-8.213243196271558</v>
      </c>
      <c r="C16" s="1">
        <v>-6.136528408321453</v>
      </c>
      <c r="D16" s="1">
        <v>-0.9239153688418705</v>
      </c>
      <c r="E16" s="4">
        <v>33848</v>
      </c>
    </row>
    <row r="17" spans="1:5" ht="12.75">
      <c r="A17" s="4">
        <v>33878</v>
      </c>
      <c r="B17" s="1">
        <v>-8.122861332898808</v>
      </c>
      <c r="C17" s="1">
        <v>-8.23827119537666</v>
      </c>
      <c r="D17" s="1">
        <v>-1.9252113091994971</v>
      </c>
      <c r="E17" s="4">
        <v>33878</v>
      </c>
    </row>
    <row r="18" spans="1:5" ht="12.75">
      <c r="A18" s="4">
        <v>33909</v>
      </c>
      <c r="B18" s="1">
        <v>-11.689390825354232</v>
      </c>
      <c r="C18" s="1">
        <v>-10.819817422183428</v>
      </c>
      <c r="D18" s="1">
        <v>-1.1846862945268317</v>
      </c>
      <c r="E18" s="4">
        <v>33909</v>
      </c>
    </row>
    <row r="19" spans="1:5" ht="12.75">
      <c r="A19" s="4">
        <v>33939</v>
      </c>
      <c r="B19" s="1">
        <v>-12.346397715048099</v>
      </c>
      <c r="C19" s="1">
        <v>-11.137838245172441</v>
      </c>
      <c r="D19" s="1">
        <v>-1.7135392916046943</v>
      </c>
      <c r="E19" s="4">
        <v>33939</v>
      </c>
    </row>
    <row r="20" spans="1:5" ht="12.75">
      <c r="A20" s="4">
        <v>33970</v>
      </c>
      <c r="B20" s="1">
        <v>-14.850012356247404</v>
      </c>
      <c r="C20" s="1">
        <v>-11.86517752923931</v>
      </c>
      <c r="D20" s="1">
        <v>-3.6105712171118447</v>
      </c>
      <c r="E20" s="4">
        <v>33970</v>
      </c>
    </row>
    <row r="21" spans="1:5" ht="12.75">
      <c r="A21" s="4">
        <v>34001</v>
      </c>
      <c r="B21" s="1">
        <v>-18.332141344919766</v>
      </c>
      <c r="C21" s="1">
        <v>-12.226188359564219</v>
      </c>
      <c r="D21" s="1">
        <v>-5.867972580998099</v>
      </c>
      <c r="E21" s="4">
        <v>34001</v>
      </c>
    </row>
    <row r="22" spans="1:5" ht="12.75">
      <c r="A22" s="4">
        <v>34029</v>
      </c>
      <c r="B22" s="1">
        <v>-19.58419286696913</v>
      </c>
      <c r="C22" s="1">
        <v>-12.302980693634202</v>
      </c>
      <c r="D22" s="1">
        <v>-6.371073746030366</v>
      </c>
      <c r="E22" s="4">
        <v>34029</v>
      </c>
    </row>
    <row r="23" spans="1:5" ht="12.75">
      <c r="A23" s="4">
        <v>34060</v>
      </c>
      <c r="B23" s="1">
        <v>-15.987863912321677</v>
      </c>
      <c r="C23" s="1">
        <v>-11.963212904263122</v>
      </c>
      <c r="D23" s="1">
        <v>-5.067003563546986</v>
      </c>
      <c r="E23" s="4">
        <v>34060</v>
      </c>
    </row>
    <row r="24" spans="1:5" ht="12.75">
      <c r="A24" s="4">
        <v>34090</v>
      </c>
      <c r="B24" s="1">
        <v>-12.92575682408534</v>
      </c>
      <c r="C24" s="1">
        <v>-10.059761412675513</v>
      </c>
      <c r="D24" s="1">
        <v>-5.403922247561795</v>
      </c>
      <c r="E24" s="4">
        <v>34090</v>
      </c>
    </row>
    <row r="25" spans="1:5" ht="12.75">
      <c r="A25" s="4">
        <v>34121</v>
      </c>
      <c r="B25" s="1">
        <v>-9.239648131136704</v>
      </c>
      <c r="C25" s="1">
        <v>-8.424334020418703</v>
      </c>
      <c r="D25" s="1">
        <v>-4.020899152268332</v>
      </c>
      <c r="E25" s="4">
        <v>34121</v>
      </c>
    </row>
    <row r="26" spans="1:5" ht="12.75">
      <c r="A26" s="4">
        <v>34151</v>
      </c>
      <c r="B26" s="1">
        <v>-9.904243598793263</v>
      </c>
      <c r="C26" s="1">
        <v>-7.088064960664255</v>
      </c>
      <c r="D26" s="1">
        <v>-2.778818604498023</v>
      </c>
      <c r="E26" s="4">
        <v>34151</v>
      </c>
    </row>
    <row r="27" spans="1:5" ht="12.75">
      <c r="A27" s="4">
        <v>34182</v>
      </c>
      <c r="B27" s="1">
        <v>-8.582420888072354</v>
      </c>
      <c r="C27" s="1">
        <v>-5.745699933810258</v>
      </c>
      <c r="D27" s="1">
        <v>-2.0130742330762956</v>
      </c>
      <c r="E27" s="4">
        <v>34182</v>
      </c>
    </row>
    <row r="28" spans="1:5" ht="12.75">
      <c r="A28" s="4">
        <v>34213</v>
      </c>
      <c r="B28" s="1">
        <v>-5.154480629704206</v>
      </c>
      <c r="C28" s="1">
        <v>-4.312931947999374</v>
      </c>
      <c r="D28" s="1">
        <v>-2.960962607333139</v>
      </c>
      <c r="E28" s="4">
        <v>34213</v>
      </c>
    </row>
    <row r="29" spans="1:5" ht="12.75">
      <c r="A29" s="4">
        <v>34243</v>
      </c>
      <c r="B29" s="1">
        <v>-2.126147127114583</v>
      </c>
      <c r="C29" s="1">
        <v>-2.3047849675437626</v>
      </c>
      <c r="D29" s="1">
        <v>-3.9481298417128556</v>
      </c>
      <c r="E29" s="4">
        <v>34243</v>
      </c>
    </row>
    <row r="30" spans="1:5" ht="12.75">
      <c r="A30" s="4">
        <v>34274</v>
      </c>
      <c r="B30" s="1">
        <v>1.3578339872116203</v>
      </c>
      <c r="C30" s="1">
        <v>-0.29904630274301286</v>
      </c>
      <c r="D30" s="1">
        <v>-4.660899291324412</v>
      </c>
      <c r="E30" s="4">
        <v>34274</v>
      </c>
    </row>
    <row r="31" spans="1:5" ht="12.75">
      <c r="A31" s="4">
        <v>34304</v>
      </c>
      <c r="B31" s="1">
        <v>-1.6995763271668711</v>
      </c>
      <c r="C31" s="1">
        <v>1.1418795664447714</v>
      </c>
      <c r="D31" s="1">
        <v>-3.9560115420134756</v>
      </c>
      <c r="E31" s="4">
        <v>34304</v>
      </c>
    </row>
    <row r="32" spans="1:5" ht="12.75">
      <c r="A32" s="4">
        <v>34335</v>
      </c>
      <c r="B32" s="1">
        <v>-0.1126651763022295</v>
      </c>
      <c r="C32" s="1">
        <v>3.1482314797423974</v>
      </c>
      <c r="D32" s="1">
        <v>-2.537092048144397</v>
      </c>
      <c r="E32" s="4">
        <v>34335</v>
      </c>
    </row>
    <row r="33" spans="1:5" ht="12.75">
      <c r="A33" s="4">
        <v>34366</v>
      </c>
      <c r="B33" s="1">
        <v>3.6816925414844377</v>
      </c>
      <c r="C33" s="1">
        <v>5.393527620066166</v>
      </c>
      <c r="D33" s="1">
        <v>-0.3774409766326083</v>
      </c>
      <c r="E33" s="4">
        <v>34366</v>
      </c>
    </row>
    <row r="34" spans="1:5" ht="12.75">
      <c r="A34" s="4">
        <v>34394</v>
      </c>
      <c r="B34" s="1">
        <v>9.085488773831003</v>
      </c>
      <c r="C34" s="1">
        <v>7.356126243112556</v>
      </c>
      <c r="D34" s="1">
        <v>1.058875382371672</v>
      </c>
      <c r="E34" s="4">
        <v>34394</v>
      </c>
    </row>
    <row r="35" spans="1:5" ht="12.75">
      <c r="A35" s="4">
        <v>34425</v>
      </c>
      <c r="B35" s="1">
        <v>7.8606542317630685</v>
      </c>
      <c r="C35" s="1">
        <v>9.108544678628357</v>
      </c>
      <c r="D35" s="1">
        <v>0.44160537996538096</v>
      </c>
      <c r="E35" s="4">
        <v>34425</v>
      </c>
    </row>
    <row r="36" spans="1:5" ht="12.75">
      <c r="A36" s="4">
        <v>34455</v>
      </c>
      <c r="B36" s="1">
        <v>6.956809493713815</v>
      </c>
      <c r="C36" s="1">
        <v>9.67643230045789</v>
      </c>
      <c r="D36" s="1">
        <v>0.6336370949189908</v>
      </c>
      <c r="E36" s="4">
        <v>34455</v>
      </c>
    </row>
    <row r="37" spans="1:5" ht="12.75">
      <c r="A37" s="4">
        <v>34486</v>
      </c>
      <c r="B37" s="1">
        <v>6.6023684431450675</v>
      </c>
      <c r="C37" s="1">
        <v>9.74183298312129</v>
      </c>
      <c r="D37" s="1">
        <v>0.011770324374078692</v>
      </c>
      <c r="E37" s="4">
        <v>34486</v>
      </c>
    </row>
    <row r="38" spans="1:5" ht="12.75">
      <c r="A38" s="4">
        <v>34516</v>
      </c>
      <c r="B38" s="1">
        <v>8.277223831575313</v>
      </c>
      <c r="C38" s="1">
        <v>9.891833882099286</v>
      </c>
      <c r="D38" s="1">
        <v>-0.29799242421655947</v>
      </c>
      <c r="E38" s="4">
        <v>34516</v>
      </c>
    </row>
    <row r="39" spans="1:5" ht="12.75">
      <c r="A39" s="4">
        <v>34547</v>
      </c>
      <c r="B39" s="1">
        <v>6.51585231120409</v>
      </c>
      <c r="C39" s="1">
        <v>11.668369513783924</v>
      </c>
      <c r="D39" s="1">
        <v>-0.16168167465348424</v>
      </c>
      <c r="E39" s="4">
        <v>34547</v>
      </c>
    </row>
    <row r="40" spans="1:5" ht="12.75">
      <c r="A40" s="4">
        <v>34578</v>
      </c>
      <c r="B40" s="1">
        <v>5.4689275583969845</v>
      </c>
      <c r="C40" s="1">
        <v>14.221281588322162</v>
      </c>
      <c r="D40" s="1">
        <v>1.657900291602137</v>
      </c>
      <c r="E40" s="4">
        <v>34578</v>
      </c>
    </row>
    <row r="41" spans="1:5" ht="12.75">
      <c r="A41" s="4">
        <v>34608</v>
      </c>
      <c r="B41" s="1">
        <v>7.356231337095148</v>
      </c>
      <c r="C41" s="1">
        <v>16.441764223395253</v>
      </c>
      <c r="D41" s="1">
        <v>3.3145654731294862</v>
      </c>
      <c r="E41" s="4">
        <v>34608</v>
      </c>
    </row>
    <row r="42" spans="1:5" ht="12.75">
      <c r="A42" s="4">
        <v>34639</v>
      </c>
      <c r="B42" s="1">
        <v>7.956563082754703</v>
      </c>
      <c r="C42" s="1">
        <v>18.309149062286185</v>
      </c>
      <c r="D42" s="1">
        <v>4.092118036164204</v>
      </c>
      <c r="E42" s="4">
        <v>34639</v>
      </c>
    </row>
    <row r="43" spans="1:5" ht="12.75">
      <c r="A43" s="4">
        <v>34669</v>
      </c>
      <c r="B43" s="1">
        <v>10.777766570624863</v>
      </c>
      <c r="C43" s="1">
        <v>16.761300004858587</v>
      </c>
      <c r="D43" s="1">
        <v>3.2937684032602923</v>
      </c>
      <c r="E43" s="4">
        <v>34669</v>
      </c>
    </row>
    <row r="44" spans="1:5" ht="12.75">
      <c r="A44" s="4">
        <v>34700</v>
      </c>
      <c r="B44" s="1">
        <v>10.316063094441347</v>
      </c>
      <c r="C44" s="1">
        <v>14.672053794119796</v>
      </c>
      <c r="D44" s="1">
        <v>3.0705344096506813</v>
      </c>
      <c r="E44" s="4">
        <v>34700</v>
      </c>
    </row>
    <row r="45" spans="1:5" ht="12.75">
      <c r="A45" s="4">
        <v>34731</v>
      </c>
      <c r="B45" s="1">
        <v>9.135118612275141</v>
      </c>
      <c r="C45" s="1">
        <v>10.66625103658601</v>
      </c>
      <c r="D45" s="1">
        <v>2.0707114186432136</v>
      </c>
      <c r="E45" s="4">
        <v>34731</v>
      </c>
    </row>
    <row r="46" spans="1:5" ht="12.75">
      <c r="A46" s="4">
        <v>34759</v>
      </c>
      <c r="B46" s="1">
        <v>5.024760848949342</v>
      </c>
      <c r="C46" s="1">
        <v>9.902388867739552</v>
      </c>
      <c r="D46" s="1">
        <v>2.382397643482643</v>
      </c>
      <c r="E46" s="4">
        <v>34759</v>
      </c>
    </row>
    <row r="47" spans="1:5" ht="12.75">
      <c r="A47" s="4">
        <v>34790</v>
      </c>
      <c r="B47" s="1">
        <v>5.903313820525568</v>
      </c>
      <c r="C47" s="1">
        <v>7.8953933264542115</v>
      </c>
      <c r="D47" s="1">
        <v>3.408844488497877</v>
      </c>
      <c r="E47" s="4">
        <v>34790</v>
      </c>
    </row>
    <row r="48" spans="1:5" ht="12.75">
      <c r="A48" s="4">
        <v>34820</v>
      </c>
      <c r="B48" s="1">
        <v>4.780991673855975</v>
      </c>
      <c r="C48" s="1">
        <v>6.183917301670552</v>
      </c>
      <c r="D48" s="1">
        <v>4.699038302695712</v>
      </c>
      <c r="E48" s="4">
        <v>34820</v>
      </c>
    </row>
    <row r="49" spans="1:5" ht="12.75">
      <c r="A49" s="4">
        <v>34851</v>
      </c>
      <c r="B49" s="1">
        <v>6.770103662762584</v>
      </c>
      <c r="C49" s="1">
        <v>4.499472191122744</v>
      </c>
      <c r="D49" s="1">
        <v>5.012501699828117</v>
      </c>
      <c r="E49" s="4">
        <v>34851</v>
      </c>
    </row>
    <row r="50" spans="1:5" ht="12.75">
      <c r="A50" s="4">
        <v>34881</v>
      </c>
      <c r="B50" s="1">
        <v>4.395169867201891</v>
      </c>
      <c r="C50" s="1">
        <v>2.940746274677229</v>
      </c>
      <c r="D50" s="1">
        <v>3.691996090165882</v>
      </c>
      <c r="E50" s="4">
        <v>34881</v>
      </c>
    </row>
    <row r="51" spans="1:5" ht="12.75">
      <c r="A51" s="4">
        <v>34912</v>
      </c>
      <c r="B51" s="1">
        <v>6.438268072786632</v>
      </c>
      <c r="C51" s="1">
        <v>0.5694183559673623</v>
      </c>
      <c r="D51" s="1">
        <v>3.1147924470547914</v>
      </c>
      <c r="E51" s="4">
        <v>34912</v>
      </c>
    </row>
    <row r="52" spans="1:5" ht="12.75">
      <c r="A52" s="4">
        <v>34943</v>
      </c>
      <c r="B52" s="1">
        <v>2.529902488137097</v>
      </c>
      <c r="C52" s="1">
        <v>-2.9512802235928697</v>
      </c>
      <c r="D52" s="1">
        <v>2.1417123277347323</v>
      </c>
      <c r="E52" s="4">
        <v>34943</v>
      </c>
    </row>
    <row r="53" spans="1:5" ht="12.75">
      <c r="A53" s="4">
        <v>34973</v>
      </c>
      <c r="B53" s="1">
        <v>1.4562177188001517</v>
      </c>
      <c r="C53" s="1">
        <v>-6.402196936325505</v>
      </c>
      <c r="D53" s="1">
        <v>1.8150878308974683</v>
      </c>
      <c r="E53" s="4">
        <v>34973</v>
      </c>
    </row>
    <row r="54" spans="1:5" ht="12.75">
      <c r="A54" s="4">
        <v>35004</v>
      </c>
      <c r="B54" s="1">
        <v>-1.9465456232638918</v>
      </c>
      <c r="C54" s="1">
        <v>-8.989975184217442</v>
      </c>
      <c r="D54" s="1">
        <v>0.636194254117072</v>
      </c>
      <c r="E54" s="4">
        <v>35004</v>
      </c>
    </row>
    <row r="55" spans="1:5" ht="12.75">
      <c r="A55" s="4">
        <v>35034</v>
      </c>
      <c r="B55" s="1">
        <v>0.04952132425354231</v>
      </c>
      <c r="C55" s="1">
        <v>-8.807041490645451</v>
      </c>
      <c r="D55" s="1">
        <v>0.03591176824137202</v>
      </c>
      <c r="E55" s="4">
        <v>35034</v>
      </c>
    </row>
    <row r="56" spans="1:5" ht="12.75">
      <c r="A56" s="4">
        <v>35065</v>
      </c>
      <c r="B56" s="1">
        <v>-0.5200766137654446</v>
      </c>
      <c r="C56" s="1">
        <v>-9.261045913193238</v>
      </c>
      <c r="D56" s="1">
        <v>-0.9224036268900212</v>
      </c>
      <c r="E56" s="4">
        <v>35065</v>
      </c>
    </row>
    <row r="57" spans="1:5" ht="12.75">
      <c r="A57" s="4">
        <v>35096</v>
      </c>
      <c r="B57" s="1">
        <v>2.5406015338329695</v>
      </c>
      <c r="C57" s="1">
        <v>-8.513176591568444</v>
      </c>
      <c r="D57" s="1">
        <v>-0.7452463522751126</v>
      </c>
      <c r="E57" s="4">
        <v>35096</v>
      </c>
    </row>
    <row r="58" spans="1:5" ht="12.75">
      <c r="A58" s="4">
        <v>35125</v>
      </c>
      <c r="B58" s="1">
        <v>4.142532966507598</v>
      </c>
      <c r="C58" s="1">
        <v>-8.96042215646107</v>
      </c>
      <c r="D58" s="1">
        <v>-1.404282078948711</v>
      </c>
      <c r="E58" s="4">
        <v>35125</v>
      </c>
    </row>
    <row r="59" spans="1:5" ht="12.75">
      <c r="A59" s="4">
        <v>35156</v>
      </c>
      <c r="B59" s="1">
        <v>3.9607064031020847</v>
      </c>
      <c r="C59" s="1">
        <v>-6.779536346944165</v>
      </c>
      <c r="D59" s="1">
        <v>-0.8996609672988427</v>
      </c>
      <c r="E59" s="4">
        <v>35156</v>
      </c>
    </row>
    <row r="60" spans="1:5" ht="12.75">
      <c r="A60" s="4">
        <v>35186</v>
      </c>
      <c r="B60" s="1">
        <v>5.035676878764069</v>
      </c>
      <c r="C60" s="1">
        <v>-5.112924273489237</v>
      </c>
      <c r="D60" s="1">
        <v>-1.6696980580906502</v>
      </c>
      <c r="E60" s="4">
        <v>35186</v>
      </c>
    </row>
    <row r="61" spans="1:5" ht="12.75">
      <c r="A61" s="4">
        <v>35217</v>
      </c>
      <c r="B61" s="1">
        <v>2.7436647173489206</v>
      </c>
      <c r="C61" s="1">
        <v>-3.53521026105499</v>
      </c>
      <c r="D61" s="1">
        <v>-2.1986427646805047</v>
      </c>
      <c r="E61" s="4">
        <v>35217</v>
      </c>
    </row>
    <row r="62" spans="1:5" ht="12.75">
      <c r="A62" s="4">
        <v>35247</v>
      </c>
      <c r="B62" s="1">
        <v>5.147976532879166</v>
      </c>
      <c r="C62" s="1">
        <v>-2.1833879443203963</v>
      </c>
      <c r="D62" s="1">
        <v>-2.4198414933419152</v>
      </c>
      <c r="E62" s="4">
        <v>35247</v>
      </c>
    </row>
    <row r="63" spans="1:5" ht="12.75">
      <c r="A63" s="4">
        <v>35278</v>
      </c>
      <c r="B63" s="1">
        <v>1.3816550805830066</v>
      </c>
      <c r="C63" s="1">
        <v>-1.3051186067416154</v>
      </c>
      <c r="D63" s="1">
        <v>-2.621930374676083</v>
      </c>
      <c r="E63" s="4">
        <v>35278</v>
      </c>
    </row>
    <row r="64" spans="1:5" ht="12.75">
      <c r="A64" s="4">
        <v>35309</v>
      </c>
      <c r="B64" s="1">
        <v>4.960736427791242</v>
      </c>
      <c r="C64" s="1">
        <v>0.5599179323721918</v>
      </c>
      <c r="D64" s="1">
        <v>-2.7173353038822747</v>
      </c>
      <c r="E64" s="4">
        <v>35309</v>
      </c>
    </row>
    <row r="65" spans="1:5" ht="12.75">
      <c r="A65" s="4">
        <v>35339</v>
      </c>
      <c r="B65" s="1">
        <v>3.6306158921484837</v>
      </c>
      <c r="C65" s="1">
        <v>2.0918254267210066</v>
      </c>
      <c r="D65" s="1">
        <v>-3.2436082972688545</v>
      </c>
      <c r="E65" s="4">
        <v>35339</v>
      </c>
    </row>
    <row r="66" spans="1:5" ht="12.75">
      <c r="A66" s="4">
        <v>35370</v>
      </c>
      <c r="B66" s="1">
        <v>4.471556328664718</v>
      </c>
      <c r="C66" s="1">
        <v>3.3411017385796007</v>
      </c>
      <c r="D66" s="1">
        <v>-2.201014162219882</v>
      </c>
      <c r="E66" s="4">
        <v>35370</v>
      </c>
    </row>
    <row r="67" spans="1:5" ht="12.75">
      <c r="A67" s="4">
        <v>35400</v>
      </c>
      <c r="B67" s="1">
        <v>3.2957464085031205</v>
      </c>
      <c r="C67" s="1">
        <v>3.51115833520727</v>
      </c>
      <c r="D67" s="1">
        <v>-1.6268486579062653</v>
      </c>
      <c r="E67" s="4">
        <v>35400</v>
      </c>
    </row>
    <row r="68" spans="1:5" ht="12.75">
      <c r="A68" s="4">
        <v>35431</v>
      </c>
      <c r="B68" s="1">
        <v>3.736105393165905</v>
      </c>
      <c r="C68" s="1">
        <v>5.335560405119087</v>
      </c>
      <c r="D68" s="1">
        <v>0.4877863308683222</v>
      </c>
      <c r="E68" s="4">
        <v>35431</v>
      </c>
    </row>
    <row r="69" spans="1:5" ht="12.75">
      <c r="A69" s="4">
        <v>35462</v>
      </c>
      <c r="B69" s="1">
        <v>4.697515178186943</v>
      </c>
      <c r="C69" s="1">
        <v>7.558128889227826</v>
      </c>
      <c r="D69" s="1">
        <v>0.7014591237280712</v>
      </c>
      <c r="E69" s="4">
        <v>35462</v>
      </c>
    </row>
    <row r="70" spans="1:5" ht="12.75">
      <c r="A70" s="4">
        <v>35490</v>
      </c>
      <c r="B70" s="1">
        <v>5.037347733784036</v>
      </c>
      <c r="C70" s="1">
        <v>9.210873647093711</v>
      </c>
      <c r="D70" s="1">
        <v>1.2691361651820425</v>
      </c>
      <c r="E70" s="4">
        <v>35490</v>
      </c>
    </row>
    <row r="71" spans="1:5" ht="12.75">
      <c r="A71" s="4">
        <v>35521</v>
      </c>
      <c r="B71" s="1">
        <v>6.277914086552353</v>
      </c>
      <c r="C71" s="1">
        <v>8.272555708167213</v>
      </c>
      <c r="D71" s="1">
        <v>-0.7655402034752825</v>
      </c>
      <c r="E71" s="4">
        <v>35521</v>
      </c>
    </row>
    <row r="72" spans="1:5" ht="12.75">
      <c r="A72" s="4">
        <v>35551</v>
      </c>
      <c r="B72" s="1">
        <v>6.02473236642047</v>
      </c>
      <c r="C72" s="1">
        <v>8.674813483012821</v>
      </c>
      <c r="D72" s="1">
        <v>-0.4428191498264293</v>
      </c>
      <c r="E72" s="4">
        <v>35551</v>
      </c>
    </row>
    <row r="73" spans="1:5" ht="12.75">
      <c r="A73" s="4">
        <v>35582</v>
      </c>
      <c r="B73" s="1">
        <v>5.038383405094867</v>
      </c>
      <c r="C73" s="1">
        <v>9.303295786399664</v>
      </c>
      <c r="D73" s="1">
        <v>0.7132164204988148</v>
      </c>
      <c r="E73" s="4">
        <v>35582</v>
      </c>
    </row>
    <row r="74" spans="1:5" ht="12.75">
      <c r="A74" s="4">
        <v>35612</v>
      </c>
      <c r="B74" s="1">
        <v>5.963984218493711</v>
      </c>
      <c r="C74" s="1">
        <v>9.982738646356273</v>
      </c>
      <c r="D74" s="1">
        <v>2.198177522976143</v>
      </c>
      <c r="E74" s="4">
        <v>35612</v>
      </c>
    </row>
    <row r="75" spans="1:5" ht="12.75">
      <c r="A75" s="4">
        <v>35643</v>
      </c>
      <c r="B75" s="1">
        <v>9.969218483781583</v>
      </c>
      <c r="C75" s="1">
        <v>9.914900225141347</v>
      </c>
      <c r="D75" s="1">
        <v>1.8762157984448276</v>
      </c>
      <c r="E75" s="4">
        <v>35643</v>
      </c>
    </row>
    <row r="76" spans="1:5" ht="12.75">
      <c r="A76" s="4">
        <v>35674</v>
      </c>
      <c r="B76" s="1">
        <v>11.027202588510482</v>
      </c>
      <c r="C76" s="1">
        <v>10.010520773321465</v>
      </c>
      <c r="D76" s="1">
        <v>1.7635989466975417</v>
      </c>
      <c r="E76" s="4">
        <v>35674</v>
      </c>
    </row>
    <row r="77" spans="1:5" ht="12.75">
      <c r="A77" s="4">
        <v>35704</v>
      </c>
      <c r="B77" s="1">
        <v>10.19233823232563</v>
      </c>
      <c r="C77" s="1">
        <v>10.51729655890766</v>
      </c>
      <c r="D77" s="1">
        <v>2.133274780977184</v>
      </c>
      <c r="E77" s="4">
        <v>35704</v>
      </c>
    </row>
    <row r="78" spans="1:5" ht="12.75">
      <c r="A78" s="4">
        <v>35735</v>
      </c>
      <c r="B78" s="1">
        <v>9.597373809775013</v>
      </c>
      <c r="C78" s="1">
        <v>10.176770000670885</v>
      </c>
      <c r="D78" s="1">
        <v>2.9411705888729878</v>
      </c>
      <c r="E78" s="4">
        <v>35735</v>
      </c>
    </row>
    <row r="79" spans="1:5" ht="12.75">
      <c r="A79" s="4">
        <v>35765</v>
      </c>
      <c r="B79" s="1">
        <v>11.210611318080462</v>
      </c>
      <c r="C79" s="1">
        <v>10.082220473418522</v>
      </c>
      <c r="D79" s="1">
        <v>3.053787440620274</v>
      </c>
      <c r="E79" s="4">
        <v>35765</v>
      </c>
    </row>
    <row r="80" spans="1:5" ht="12.75">
      <c r="A80" s="4">
        <v>35796</v>
      </c>
      <c r="B80" s="1">
        <v>13.65434955900127</v>
      </c>
      <c r="C80" s="1">
        <v>8.752004627073637</v>
      </c>
      <c r="D80" s="1">
        <v>2.883981289778385</v>
      </c>
      <c r="E80" s="4">
        <v>35796</v>
      </c>
    </row>
    <row r="81" spans="1:5" ht="12.75">
      <c r="A81" s="4">
        <v>35827</v>
      </c>
      <c r="B81" s="1">
        <v>13.539611918908657</v>
      </c>
      <c r="C81" s="1">
        <v>7.2278082929195335</v>
      </c>
      <c r="D81" s="1">
        <v>2.669327214364818</v>
      </c>
      <c r="E81" s="4">
        <v>35827</v>
      </c>
    </row>
    <row r="82" spans="1:5" ht="12.75">
      <c r="A82" s="4">
        <v>35855</v>
      </c>
      <c r="B82" s="1">
        <v>12.111242034162927</v>
      </c>
      <c r="C82" s="1">
        <v>5.128598028736936</v>
      </c>
      <c r="D82" s="1">
        <v>2.2234201039541404</v>
      </c>
      <c r="E82" s="4">
        <v>35855</v>
      </c>
    </row>
    <row r="83" spans="1:5" ht="12.75">
      <c r="A83" s="4">
        <v>35886</v>
      </c>
      <c r="B83" s="1">
        <v>10.239406709994944</v>
      </c>
      <c r="C83" s="1">
        <v>4.149020581681971</v>
      </c>
      <c r="D83" s="1">
        <v>3.1035383174056883</v>
      </c>
      <c r="E83" s="4">
        <v>35886</v>
      </c>
    </row>
    <row r="84" spans="1:5" ht="12.75">
      <c r="A84" s="4">
        <v>35916</v>
      </c>
      <c r="B84" s="1">
        <v>9.06279613239883</v>
      </c>
      <c r="C84" s="1">
        <v>2.460067823210494</v>
      </c>
      <c r="D84" s="1">
        <v>2.7837619948001966</v>
      </c>
      <c r="E84" s="4">
        <v>35916</v>
      </c>
    </row>
    <row r="85" spans="1:5" ht="12.75">
      <c r="A85" s="4">
        <v>35947</v>
      </c>
      <c r="B85" s="1">
        <v>9.437945718074735</v>
      </c>
      <c r="C85" s="1">
        <v>0.566444876955965</v>
      </c>
      <c r="D85" s="1">
        <v>2.672279023880231</v>
      </c>
      <c r="E85" s="4">
        <v>35947</v>
      </c>
    </row>
    <row r="86" spans="1:5" ht="12.75">
      <c r="A86" s="4">
        <v>35977</v>
      </c>
      <c r="B86" s="1">
        <v>7.530201962659253</v>
      </c>
      <c r="C86" s="1">
        <v>-1.3629529289035436</v>
      </c>
      <c r="D86" s="1">
        <v>1.6558858964945766</v>
      </c>
      <c r="E86" s="4">
        <v>35977</v>
      </c>
    </row>
    <row r="87" spans="1:5" ht="12.75">
      <c r="A87" s="4">
        <v>36008</v>
      </c>
      <c r="B87" s="1">
        <v>6.812567156254531</v>
      </c>
      <c r="C87" s="1">
        <v>-2.674864731783387</v>
      </c>
      <c r="D87" s="1">
        <v>0.9558229669970615</v>
      </c>
      <c r="E87" s="4">
        <v>36008</v>
      </c>
    </row>
    <row r="88" spans="1:5" ht="12.75">
      <c r="A88" s="4">
        <v>36039</v>
      </c>
      <c r="B88" s="1">
        <v>4.729866678586087</v>
      </c>
      <c r="C88" s="1">
        <v>-4.769563167945241</v>
      </c>
      <c r="D88" s="1">
        <v>-0.7306439483583583</v>
      </c>
      <c r="E88" s="4">
        <v>36039</v>
      </c>
    </row>
    <row r="89" spans="1:5" ht="12.75">
      <c r="A89" s="4">
        <v>36069</v>
      </c>
      <c r="B89" s="1">
        <v>4.311191943900217</v>
      </c>
      <c r="C89" s="1">
        <v>-6.5324455346080725</v>
      </c>
      <c r="D89" s="1">
        <v>-2.1882514740778354</v>
      </c>
      <c r="E89" s="4">
        <v>36069</v>
      </c>
    </row>
    <row r="90" spans="1:5" ht="12.75">
      <c r="A90" s="4">
        <v>36100</v>
      </c>
      <c r="B90" s="1">
        <v>2.9984727238776165</v>
      </c>
      <c r="C90" s="1">
        <v>-7.789439248382673</v>
      </c>
      <c r="D90" s="1">
        <v>-3.412939501448131</v>
      </c>
      <c r="E90" s="4">
        <v>36100</v>
      </c>
    </row>
    <row r="91" spans="1:5" ht="12.75">
      <c r="A91" s="4">
        <v>36130</v>
      </c>
      <c r="B91" s="1">
        <v>0.47668861730439477</v>
      </c>
      <c r="C91" s="1">
        <v>-7.528135668871481</v>
      </c>
      <c r="D91" s="1">
        <v>-2.429707466542785</v>
      </c>
      <c r="E91" s="4">
        <v>36130</v>
      </c>
    </row>
    <row r="92" spans="1:5" ht="12.75">
      <c r="A92" s="4">
        <v>36161</v>
      </c>
      <c r="B92" s="1">
        <v>-0.5306708482209453</v>
      </c>
      <c r="C92" s="1">
        <v>-8.149352159572578</v>
      </c>
      <c r="D92" s="1">
        <v>-2.404850257399749</v>
      </c>
      <c r="E92" s="4">
        <v>36161</v>
      </c>
    </row>
    <row r="93" spans="1:5" ht="12.75">
      <c r="A93" s="4">
        <v>36192</v>
      </c>
      <c r="B93" s="1">
        <v>-3.0108295783796755</v>
      </c>
      <c r="C93" s="1">
        <v>-7.494521351110488</v>
      </c>
      <c r="D93" s="1">
        <v>-2.3746473314913032</v>
      </c>
      <c r="E93" s="4">
        <v>36192</v>
      </c>
    </row>
    <row r="94" spans="1:5" ht="12.75">
      <c r="A94" s="4">
        <v>36220</v>
      </c>
      <c r="B94" s="1">
        <v>-2.417020267226391</v>
      </c>
      <c r="C94" s="1">
        <v>-7.341763793074652</v>
      </c>
      <c r="D94" s="1">
        <v>-2.023693320398768</v>
      </c>
      <c r="E94" s="4">
        <v>36220</v>
      </c>
    </row>
    <row r="95" spans="1:5" ht="12.75">
      <c r="A95" s="4">
        <v>36251</v>
      </c>
      <c r="B95" s="1">
        <v>-2.4959034951587142</v>
      </c>
      <c r="C95" s="1">
        <v>-5.66981555249897</v>
      </c>
      <c r="D95" s="1">
        <v>-1.2289349116266617</v>
      </c>
      <c r="E95" s="4">
        <v>36251</v>
      </c>
    </row>
    <row r="96" spans="1:5" ht="12.75">
      <c r="A96" s="4">
        <v>36281</v>
      </c>
      <c r="B96" s="1">
        <v>0.4552167844814221</v>
      </c>
      <c r="C96" s="1">
        <v>-4.662941331339037</v>
      </c>
      <c r="D96" s="1">
        <v>-0.7878705405931848</v>
      </c>
      <c r="E96" s="4">
        <v>36281</v>
      </c>
    </row>
    <row r="97" spans="1:5" ht="12.75">
      <c r="A97" s="4">
        <v>36312</v>
      </c>
      <c r="B97" s="1">
        <v>1.4823891475501323</v>
      </c>
      <c r="C97" s="1">
        <v>-1.6851543484777476</v>
      </c>
      <c r="D97" s="1">
        <v>-0.5805175256301661</v>
      </c>
      <c r="E97" s="4">
        <v>36312</v>
      </c>
    </row>
    <row r="98" spans="1:5" ht="12.75">
      <c r="A98" s="4">
        <v>36342</v>
      </c>
      <c r="B98" s="1">
        <v>6.341245714511312</v>
      </c>
      <c r="C98" s="1">
        <v>1.4152359822762104</v>
      </c>
      <c r="D98" s="1">
        <v>0.257781749087916</v>
      </c>
      <c r="E98" s="4">
        <v>36342</v>
      </c>
    </row>
    <row r="99" spans="1:5" ht="12.75">
      <c r="A99" s="4">
        <v>36373</v>
      </c>
      <c r="B99" s="1">
        <v>6.850963321938575</v>
      </c>
      <c r="C99" s="1">
        <v>4.314909153579161</v>
      </c>
      <c r="D99" s="1">
        <v>1.576024925497573</v>
      </c>
      <c r="E99" s="4">
        <v>36373</v>
      </c>
    </row>
    <row r="100" spans="1:5" ht="12.75">
      <c r="A100" s="4">
        <v>36404</v>
      </c>
      <c r="B100" s="1">
        <v>9.509513318915685</v>
      </c>
      <c r="C100" s="1">
        <v>7.036631358240688</v>
      </c>
      <c r="D100" s="1">
        <v>3.0143971535514047</v>
      </c>
      <c r="E100" s="4">
        <v>36404</v>
      </c>
    </row>
    <row r="101" spans="1:5" ht="12.75">
      <c r="A101" s="4">
        <v>36434</v>
      </c>
      <c r="B101" s="1">
        <v>9.30296935163553</v>
      </c>
      <c r="C101" s="1">
        <v>9.77907154116032</v>
      </c>
      <c r="D101" s="1">
        <v>5.1656713335490805</v>
      </c>
      <c r="E101" s="4">
        <v>36434</v>
      </c>
    </row>
    <row r="102" spans="1:5" ht="12.75">
      <c r="A102" s="4">
        <v>36465</v>
      </c>
      <c r="B102" s="1">
        <v>10.038128704043634</v>
      </c>
      <c r="C102" s="1">
        <v>13.323178686730614</v>
      </c>
      <c r="D102" s="1">
        <v>5.593306866666045</v>
      </c>
      <c r="E102" s="4">
        <v>36465</v>
      </c>
    </row>
    <row r="103" spans="1:5" ht="12.75">
      <c r="A103" s="4">
        <v>36495</v>
      </c>
      <c r="B103" s="1">
        <v>10.336712012092113</v>
      </c>
      <c r="C103" s="1">
        <v>12.69395559867524</v>
      </c>
      <c r="D103" s="1">
        <v>3.8781831292512123</v>
      </c>
      <c r="E103" s="4">
        <v>36495</v>
      </c>
    </row>
    <row r="104" spans="1:5" ht="12.75">
      <c r="A104" s="4">
        <v>36526</v>
      </c>
      <c r="B104" s="1">
        <v>10.961057034260586</v>
      </c>
      <c r="C104" s="1">
        <v>14.352279202162768</v>
      </c>
      <c r="D104" s="1">
        <v>2.765919762437728</v>
      </c>
      <c r="E104" s="4">
        <v>36526</v>
      </c>
    </row>
    <row r="105" spans="1:5" ht="12.75">
      <c r="A105" s="4">
        <v>36557</v>
      </c>
      <c r="B105" s="1">
        <v>15.310694715420007</v>
      </c>
      <c r="C105" s="1">
        <v>14.44001634922786</v>
      </c>
      <c r="D105" s="1">
        <v>3.9050569034802343</v>
      </c>
      <c r="E105" s="4">
        <v>36557</v>
      </c>
    </row>
    <row r="106" spans="1:5" ht="12.75">
      <c r="A106" s="4">
        <v>36586</v>
      </c>
      <c r="B106" s="1">
        <v>18.358588719647475</v>
      </c>
      <c r="C106" s="1">
        <v>17.636427564038158</v>
      </c>
      <c r="D106" s="1">
        <v>5.228045298182494</v>
      </c>
      <c r="E106" s="4">
        <v>36586</v>
      </c>
    </row>
    <row r="107" spans="1:5" ht="12.75">
      <c r="A107" s="4">
        <v>36617</v>
      </c>
      <c r="B107" s="1">
        <v>19.76161889876724</v>
      </c>
      <c r="C107" s="1">
        <v>18.272528348837834</v>
      </c>
      <c r="D107" s="1">
        <v>4.626015183841882</v>
      </c>
      <c r="E107" s="4">
        <v>36617</v>
      </c>
    </row>
    <row r="108" spans="1:5" ht="12.75">
      <c r="A108" s="4">
        <v>36647</v>
      </c>
      <c r="B108" s="1">
        <v>19.046060131907893</v>
      </c>
      <c r="C108" s="1">
        <v>18.720510888431548</v>
      </c>
      <c r="D108" s="1">
        <v>4.043244919910379</v>
      </c>
      <c r="E108" s="4">
        <v>36647</v>
      </c>
    </row>
    <row r="109" spans="1:5" ht="12.75">
      <c r="A109" s="4">
        <v>36678</v>
      </c>
      <c r="B109" s="1">
        <v>19.042430882799522</v>
      </c>
      <c r="C109" s="1">
        <v>17.656043894361662</v>
      </c>
      <c r="D109" s="1">
        <v>3.647032529385868</v>
      </c>
      <c r="E109" s="4">
        <v>36678</v>
      </c>
    </row>
    <row r="110" spans="1:5" ht="12.75">
      <c r="A110" s="4">
        <v>36708</v>
      </c>
      <c r="B110" s="1">
        <v>15.993457409373056</v>
      </c>
      <c r="C110" s="1">
        <v>16.131811559918447</v>
      </c>
      <c r="D110" s="1">
        <v>3.842261407138006</v>
      </c>
      <c r="E110" s="4">
        <v>36708</v>
      </c>
    </row>
    <row r="111" spans="1:5" ht="12.75">
      <c r="A111" s="4">
        <v>36739</v>
      </c>
      <c r="B111" s="1">
        <v>13.298354683253834</v>
      </c>
      <c r="C111" s="1">
        <v>14.981393713358207</v>
      </c>
      <c r="D111" s="1">
        <v>4.590770231473584</v>
      </c>
      <c r="E111" s="4">
        <v>36739</v>
      </c>
    </row>
    <row r="112" spans="1:5" ht="12.75">
      <c r="A112" s="4">
        <v>36770</v>
      </c>
      <c r="B112" s="1">
        <v>11.789502560122358</v>
      </c>
      <c r="C112" s="1">
        <v>13.946780668941239</v>
      </c>
      <c r="D112" s="1">
        <v>5.32642261661051</v>
      </c>
      <c r="E112" s="4">
        <v>36770</v>
      </c>
    </row>
    <row r="113" spans="1:5" ht="12.75">
      <c r="A113" s="4">
        <v>36800</v>
      </c>
      <c r="B113" s="1">
        <v>13.89812148122813</v>
      </c>
      <c r="C113" s="1">
        <v>11.357537826079488</v>
      </c>
      <c r="D113" s="1">
        <v>4.3946695760961445</v>
      </c>
      <c r="E113" s="4">
        <v>36800</v>
      </c>
    </row>
    <row r="114" spans="1:5" ht="12.75">
      <c r="A114" s="4">
        <v>36831</v>
      </c>
      <c r="B114" s="1">
        <v>17.416501868215914</v>
      </c>
      <c r="C114" s="1">
        <v>8.700851959335045</v>
      </c>
      <c r="D114" s="1">
        <v>3.8241227588396924</v>
      </c>
      <c r="E114" s="4">
        <v>36831</v>
      </c>
    </row>
    <row r="115" spans="1:5" ht="12.75">
      <c r="A115" s="4">
        <v>36861</v>
      </c>
      <c r="B115" s="1">
        <v>16.94074919405323</v>
      </c>
      <c r="C115" s="1">
        <v>8.182416345873492</v>
      </c>
      <c r="D115" s="1">
        <v>5.310984436784172</v>
      </c>
      <c r="E115" s="4">
        <v>36861</v>
      </c>
    </row>
    <row r="116" spans="1:5" ht="12.75">
      <c r="A116" s="4">
        <v>36892</v>
      </c>
      <c r="B116" s="1">
        <v>14.67828994859446</v>
      </c>
      <c r="C116" s="1">
        <v>7.0982699771833495</v>
      </c>
      <c r="D116" s="1">
        <v>6.085562216187863</v>
      </c>
      <c r="E116" s="4">
        <v>36892</v>
      </c>
    </row>
    <row r="117" spans="1:5" ht="12.75">
      <c r="A117" s="4">
        <v>36923</v>
      </c>
      <c r="B117" s="1">
        <v>9.19789783845287</v>
      </c>
      <c r="C117" s="1">
        <v>5.182274033998747</v>
      </c>
      <c r="D117" s="1">
        <v>5.065124357091018</v>
      </c>
      <c r="E117" s="4">
        <v>36923</v>
      </c>
    </row>
    <row r="118" spans="1:5" ht="12.75">
      <c r="A118" s="4">
        <v>36951</v>
      </c>
      <c r="B118" s="1">
        <v>4.173467664237568</v>
      </c>
      <c r="C118" s="1">
        <v>0.7245002604845657</v>
      </c>
      <c r="D118" s="1">
        <v>2.315484609139555</v>
      </c>
      <c r="E118" s="4">
        <v>36951</v>
      </c>
    </row>
    <row r="119" spans="1:5" ht="12.75">
      <c r="A119" s="4">
        <v>36982</v>
      </c>
      <c r="B119" s="1">
        <v>2.3678379713440734</v>
      </c>
      <c r="C119" s="1">
        <v>-1.7636112638687866</v>
      </c>
      <c r="D119" s="1">
        <v>2.0024208610890732</v>
      </c>
      <c r="E119" s="4">
        <v>36982</v>
      </c>
    </row>
    <row r="120" spans="1:5" ht="12.75">
      <c r="A120" s="4">
        <v>37012</v>
      </c>
      <c r="B120" s="1">
        <v>0.5225218982846277</v>
      </c>
      <c r="C120" s="1">
        <v>-3.027495352482987</v>
      </c>
      <c r="D120" s="1">
        <v>2.883227539098717</v>
      </c>
      <c r="E120" s="4">
        <v>37012</v>
      </c>
    </row>
    <row r="121" spans="1:5" ht="12.75">
      <c r="A121" s="4">
        <v>37043</v>
      </c>
      <c r="B121" s="1">
        <v>0.07253669585584059</v>
      </c>
      <c r="C121" s="1">
        <v>-4.294506582371549</v>
      </c>
      <c r="D121" s="1">
        <v>3.082756449664155</v>
      </c>
      <c r="E121" s="4">
        <v>37043</v>
      </c>
    </row>
    <row r="122" spans="1:5" ht="12.75">
      <c r="A122" s="4">
        <v>37073</v>
      </c>
      <c r="B122" s="1">
        <v>-1.967351137876662</v>
      </c>
      <c r="C122" s="1">
        <v>-5.903645306894887</v>
      </c>
      <c r="D122" s="1">
        <v>2.840262435068676</v>
      </c>
      <c r="E122" s="4">
        <v>37073</v>
      </c>
    </row>
    <row r="123" spans="1:5" ht="12.75">
      <c r="A123" s="4">
        <v>37104</v>
      </c>
      <c r="B123" s="1">
        <v>-3.1439009268411553</v>
      </c>
      <c r="C123" s="1">
        <v>-8.272719423608885</v>
      </c>
      <c r="D123" s="1">
        <v>0.3777211211900493</v>
      </c>
      <c r="E123" s="4">
        <v>37104</v>
      </c>
    </row>
    <row r="124" spans="1:5" ht="12.75">
      <c r="A124" s="4">
        <v>37135</v>
      </c>
      <c r="B124" s="1">
        <v>-5.361008021786357</v>
      </c>
      <c r="C124" s="1">
        <v>-9.233077703051213</v>
      </c>
      <c r="D124" s="1">
        <v>-0.5206466661485555</v>
      </c>
      <c r="E124" s="4">
        <v>37135</v>
      </c>
    </row>
    <row r="125" spans="1:5" ht="12.75">
      <c r="A125" s="4">
        <v>37165</v>
      </c>
      <c r="B125" s="1">
        <v>-7.59124124215153</v>
      </c>
      <c r="C125" s="1">
        <v>-10.030432522145162</v>
      </c>
      <c r="D125" s="1">
        <v>-1.8716554836908539</v>
      </c>
      <c r="E125" s="4">
        <v>37165</v>
      </c>
    </row>
    <row r="126" spans="1:5" ht="12.75">
      <c r="A126" s="4">
        <v>37196</v>
      </c>
      <c r="B126" s="1">
        <v>-7.866062113298132</v>
      </c>
      <c r="C126" s="1">
        <v>-9.345753850846544</v>
      </c>
      <c r="D126" s="1">
        <v>-1.8462447628112197</v>
      </c>
      <c r="E126" s="4">
        <v>37196</v>
      </c>
    </row>
    <row r="127" spans="1:5" ht="12.75">
      <c r="A127" s="4">
        <v>37226</v>
      </c>
      <c r="B127" s="1">
        <v>-5.709432724350468</v>
      </c>
      <c r="C127" s="1">
        <v>-8.653951583378307</v>
      </c>
      <c r="D127" s="1">
        <v>-2.3899730539344497</v>
      </c>
      <c r="E127" s="4">
        <v>37226</v>
      </c>
    </row>
    <row r="128" spans="1:5" ht="12.75">
      <c r="A128" s="4">
        <v>37257</v>
      </c>
      <c r="B128" s="1">
        <v>-5.227474150098843</v>
      </c>
      <c r="C128" s="1">
        <v>-6.735929324521436</v>
      </c>
      <c r="D128" s="1">
        <v>-3.0249574755641078</v>
      </c>
      <c r="E128" s="4">
        <v>37257</v>
      </c>
    </row>
    <row r="129" spans="1:5" ht="12.75">
      <c r="A129" s="4">
        <v>37288</v>
      </c>
      <c r="B129" s="1">
        <v>-4.503614365323732</v>
      </c>
      <c r="C129" s="1">
        <v>-5.113709139401943</v>
      </c>
      <c r="D129" s="1">
        <v>-2.3672361812380367</v>
      </c>
      <c r="E129" s="4">
        <v>37288</v>
      </c>
    </row>
    <row r="130" spans="1:5" ht="12.75">
      <c r="A130" s="4">
        <v>37316</v>
      </c>
      <c r="B130" s="1">
        <v>-3.184237927958501</v>
      </c>
      <c r="C130" s="1">
        <v>-1.894545852196515</v>
      </c>
      <c r="D130" s="1">
        <v>-1.3945625949359435</v>
      </c>
      <c r="E130" s="4">
        <v>37316</v>
      </c>
    </row>
    <row r="131" spans="1:5" ht="12.75">
      <c r="A131" s="4">
        <v>37347</v>
      </c>
      <c r="B131" s="1">
        <v>0.0638752324353599</v>
      </c>
      <c r="C131" s="1">
        <v>-0.8278355628726501</v>
      </c>
      <c r="D131" s="1">
        <v>-1.1007819796714386</v>
      </c>
      <c r="E131" s="4">
        <v>37347</v>
      </c>
    </row>
    <row r="132" spans="1:5" ht="12.75">
      <c r="A132" s="4">
        <v>37377</v>
      </c>
      <c r="B132" s="1">
        <v>0.39680588436911535</v>
      </c>
      <c r="C132" s="1">
        <v>0.05437068011334626</v>
      </c>
      <c r="D132" s="1">
        <v>-1.5795133241401278</v>
      </c>
      <c r="E132" s="4">
        <v>37377</v>
      </c>
    </row>
    <row r="133" spans="1:5" ht="12.75">
      <c r="A133" s="4">
        <v>37408</v>
      </c>
      <c r="B133" s="1">
        <v>0.49742285820244564</v>
      </c>
      <c r="C133" s="1">
        <v>-0.12018389460822713</v>
      </c>
      <c r="D133" s="1">
        <v>-3.5473810137861457</v>
      </c>
      <c r="E133" s="4">
        <v>37408</v>
      </c>
    </row>
    <row r="134" spans="1:5" ht="12.75">
      <c r="A134" s="4">
        <v>37438</v>
      </c>
      <c r="B134" s="1">
        <v>0.9556852346755988</v>
      </c>
      <c r="C134" s="1">
        <v>0.5642064829373936</v>
      </c>
      <c r="D134" s="1">
        <v>-4.729937117558227</v>
      </c>
      <c r="E134" s="4">
        <v>37438</v>
      </c>
    </row>
    <row r="135" spans="1:5" ht="12.75">
      <c r="A135" s="4">
        <v>37469</v>
      </c>
      <c r="B135" s="1">
        <v>2.761753874669296</v>
      </c>
      <c r="C135" s="1">
        <v>2.458412441182759</v>
      </c>
      <c r="D135" s="1">
        <v>-4.257026485233823</v>
      </c>
      <c r="E135" s="4">
        <v>37469</v>
      </c>
    </row>
    <row r="136" spans="1:5" ht="12.75">
      <c r="A136" s="4">
        <v>37500</v>
      </c>
      <c r="B136" s="1">
        <v>4.658732286942173</v>
      </c>
      <c r="C136" s="1">
        <v>3.5498655984225613</v>
      </c>
      <c r="D136" s="1">
        <v>-3.384880550046925</v>
      </c>
      <c r="E136" s="4">
        <v>37500</v>
      </c>
    </row>
    <row r="137" spans="1:5" ht="12.75">
      <c r="A137" s="4">
        <v>37530</v>
      </c>
      <c r="B137" s="1">
        <v>5.5085183500323796</v>
      </c>
      <c r="C137" s="1">
        <v>5.912763706632579</v>
      </c>
      <c r="D137" s="1">
        <v>-0.8951368325390044</v>
      </c>
      <c r="E137" s="4">
        <v>37530</v>
      </c>
    </row>
    <row r="138" spans="1:5" ht="12.75">
      <c r="A138" s="4">
        <v>37561</v>
      </c>
      <c r="B138" s="1">
        <v>2.753479476473752</v>
      </c>
      <c r="C138" s="1">
        <v>4.968767619569728</v>
      </c>
      <c r="D138" s="1">
        <v>-1.6069824972903035</v>
      </c>
      <c r="E138" s="4">
        <v>37561</v>
      </c>
    </row>
    <row r="139" spans="1:5" ht="12.75">
      <c r="A139" s="4">
        <v>37591</v>
      </c>
      <c r="B139" s="1">
        <v>1.8030137580023269</v>
      </c>
      <c r="C139" s="1">
        <v>5.254419022562952</v>
      </c>
      <c r="D139" s="1">
        <v>-1.6694894484659055</v>
      </c>
      <c r="E139" s="4">
        <v>37591</v>
      </c>
    </row>
    <row r="140" spans="1:5" ht="12.75">
      <c r="A140" s="4">
        <v>37622</v>
      </c>
      <c r="B140" s="1">
        <v>1.6191258041776753</v>
      </c>
      <c r="C140" s="1">
        <v>3.5251509183817973</v>
      </c>
      <c r="D140" s="1">
        <v>-2.6482046489056237</v>
      </c>
      <c r="E140" s="4">
        <v>37622</v>
      </c>
    </row>
    <row r="141" spans="1:5" ht="12.75">
      <c r="A141" s="4">
        <v>37653</v>
      </c>
      <c r="B141" s="1">
        <v>2.8493244177493438</v>
      </c>
      <c r="C141" s="1">
        <v>3.6563304904634464</v>
      </c>
      <c r="D141" s="1">
        <v>-3.9187227866473173</v>
      </c>
      <c r="E141" s="4">
        <v>37653</v>
      </c>
    </row>
    <row r="142" spans="1:5" ht="12.75">
      <c r="A142" s="4">
        <v>37681</v>
      </c>
      <c r="B142" s="1">
        <v>2.0376231535285805</v>
      </c>
      <c r="C142" s="1">
        <v>1.7541855279292662</v>
      </c>
      <c r="D142" s="1">
        <v>-5.062426264015144</v>
      </c>
      <c r="E142" s="4">
        <v>37681</v>
      </c>
    </row>
    <row r="143" spans="1:5" ht="12.75">
      <c r="A143" s="4">
        <v>37712</v>
      </c>
      <c r="B143" s="1">
        <v>-2.467734978685622</v>
      </c>
      <c r="C143" s="1">
        <v>0.01788601626350328</v>
      </c>
      <c r="D143" s="1">
        <v>-6.156097533125016</v>
      </c>
      <c r="E143" s="4">
        <v>37712</v>
      </c>
    </row>
    <row r="144" spans="1:5" ht="12.75">
      <c r="A144" s="4">
        <v>37742</v>
      </c>
      <c r="B144" s="1">
        <v>-1.4273931787643097</v>
      </c>
      <c r="C144" s="1">
        <v>-1.4062559126102865</v>
      </c>
      <c r="D144" s="1">
        <v>-6.213133166644549</v>
      </c>
      <c r="E144" s="4">
        <v>37742</v>
      </c>
    </row>
    <row r="145" spans="1:5" ht="12.75">
      <c r="A145" s="4">
        <v>37773</v>
      </c>
      <c r="B145" s="1">
        <v>-2.1704651256128122</v>
      </c>
      <c r="C145" s="1">
        <v>-1.1992154703548294</v>
      </c>
      <c r="D145" s="1">
        <v>-4.422881376392756</v>
      </c>
      <c r="E145" s="4">
        <v>37773</v>
      </c>
    </row>
    <row r="146" spans="1:5" ht="12.75">
      <c r="A146" s="4">
        <v>37803</v>
      </c>
      <c r="B146" s="1">
        <v>-0.6320790168382521</v>
      </c>
      <c r="C146" s="1">
        <v>-0.4091935698153293</v>
      </c>
      <c r="D146" s="1">
        <v>-3.6864380186903625</v>
      </c>
      <c r="E146" s="4">
        <v>37803</v>
      </c>
    </row>
    <row r="147" spans="1:5" ht="12.75">
      <c r="A147" s="4">
        <v>37834</v>
      </c>
      <c r="B147" s="1">
        <v>-0.4222200350494442</v>
      </c>
      <c r="C147" s="1">
        <v>0.445156997649993</v>
      </c>
      <c r="D147" s="1">
        <v>-2.596766202241516</v>
      </c>
      <c r="E147" s="4">
        <v>37834</v>
      </c>
    </row>
    <row r="148" spans="1:5" ht="12.75">
      <c r="A148" s="4">
        <v>37865</v>
      </c>
      <c r="B148" s="1">
        <v>0.578466763396681</v>
      </c>
      <c r="C148" s="1">
        <v>1.1993249316389551</v>
      </c>
      <c r="D148" s="1">
        <v>-2.0109496164249285</v>
      </c>
      <c r="E148" s="4">
        <v>37865</v>
      </c>
    </row>
    <row r="149" spans="1:5" ht="12.75">
      <c r="A149" s="4">
        <v>37895</v>
      </c>
      <c r="B149" s="1">
        <v>1.903180223660011</v>
      </c>
      <c r="C149" s="1">
        <v>2.221763322651602</v>
      </c>
      <c r="D149" s="1">
        <v>-2.484981968744421</v>
      </c>
      <c r="E149" s="4">
        <v>37895</v>
      </c>
    </row>
    <row r="150" spans="1:5" ht="12.75">
      <c r="A150" s="4">
        <v>37926</v>
      </c>
      <c r="B150" s="1">
        <v>3.7628293464670244</v>
      </c>
      <c r="C150" s="1">
        <v>3.6473850351585546</v>
      </c>
      <c r="D150" s="1">
        <v>-0.7442418173618771</v>
      </c>
      <c r="E150" s="4">
        <v>37926</v>
      </c>
    </row>
    <row r="151" spans="1:5" ht="12.75">
      <c r="A151" s="4">
        <v>37956</v>
      </c>
      <c r="B151" s="1">
        <v>3.421966594941722</v>
      </c>
      <c r="C151" s="1">
        <v>3.910981719970484</v>
      </c>
      <c r="D151" s="1">
        <v>-1.9729814616593586</v>
      </c>
      <c r="E151" s="4">
        <v>37956</v>
      </c>
    </row>
    <row r="152" spans="1:5" ht="12.75">
      <c r="A152" s="4">
        <v>37987</v>
      </c>
      <c r="B152" s="1">
        <v>3.8468031962489135</v>
      </c>
      <c r="C152" s="1">
        <v>4.872157872157866</v>
      </c>
      <c r="D152" s="1">
        <v>-0.9834862908936515</v>
      </c>
      <c r="E152" s="4">
        <v>37987</v>
      </c>
    </row>
    <row r="153" spans="1:5" ht="12.75">
      <c r="A153" s="4">
        <v>38018</v>
      </c>
      <c r="B153" s="1">
        <v>3.8877388687635346</v>
      </c>
      <c r="C153" s="1">
        <v>5.117970963416194</v>
      </c>
      <c r="D153" s="1">
        <v>-1.3639573004271266</v>
      </c>
      <c r="E153" s="4">
        <v>38018</v>
      </c>
    </row>
    <row r="154" spans="1:5" ht="12.75">
      <c r="A154" s="4">
        <v>38047</v>
      </c>
      <c r="B154" s="1">
        <v>6.135342580586008</v>
      </c>
      <c r="C154" s="1">
        <v>6.985914016926259</v>
      </c>
      <c r="D154" s="1">
        <v>0.08208710912032302</v>
      </c>
      <c r="E154" s="4">
        <v>38047</v>
      </c>
    </row>
    <row r="155" spans="1:5" ht="12.75">
      <c r="A155" s="4">
        <v>38078</v>
      </c>
      <c r="B155" s="1">
        <v>9.67755671709972</v>
      </c>
      <c r="C155" s="1">
        <v>8.951454649133566</v>
      </c>
      <c r="D155" s="1">
        <v>1.1976294244512218</v>
      </c>
      <c r="E155" s="4">
        <v>38078</v>
      </c>
    </row>
    <row r="156" spans="1:5" ht="12.75">
      <c r="A156" s="4">
        <v>38108</v>
      </c>
      <c r="B156" s="1">
        <v>8.110115870954255</v>
      </c>
      <c r="C156" s="1">
        <v>10.132934235167923</v>
      </c>
      <c r="D156" s="1">
        <v>1.055634394277277</v>
      </c>
      <c r="E156" s="4">
        <v>38108</v>
      </c>
    </row>
    <row r="157" spans="1:5" ht="12.75">
      <c r="A157" s="4">
        <v>38139</v>
      </c>
      <c r="B157" s="1">
        <v>8.892914530604173</v>
      </c>
      <c r="C157" s="1">
        <v>9.995477190494375</v>
      </c>
      <c r="D157" s="1">
        <v>1.0892094681424378</v>
      </c>
      <c r="E157" s="4">
        <v>38139</v>
      </c>
    </row>
    <row r="158" spans="1:5" ht="12.75">
      <c r="A158" s="4">
        <v>38169</v>
      </c>
      <c r="B158" s="1">
        <v>6.326661399961741</v>
      </c>
      <c r="C158" s="1">
        <v>9.611426027627013</v>
      </c>
      <c r="D158" s="1">
        <v>0.1352085029965148</v>
      </c>
      <c r="E158" s="4">
        <v>38169</v>
      </c>
    </row>
    <row r="159" spans="1:5" ht="12.75">
      <c r="A159" s="4">
        <v>38200</v>
      </c>
      <c r="B159" s="1">
        <v>7.18733038548919</v>
      </c>
      <c r="C159" s="1">
        <v>8.952478540586213</v>
      </c>
      <c r="D159" s="1">
        <v>-0.2862878089107568</v>
      </c>
      <c r="E159" s="4">
        <v>38200</v>
      </c>
    </row>
    <row r="160" spans="1:5" ht="12.75">
      <c r="A160" s="4">
        <v>38231</v>
      </c>
      <c r="B160" s="1">
        <v>5.8167024213970535</v>
      </c>
      <c r="C160" s="1">
        <v>8.035524357305567</v>
      </c>
      <c r="D160" s="1">
        <v>-2.134257139209064</v>
      </c>
      <c r="E160" s="4">
        <v>38231</v>
      </c>
    </row>
    <row r="161" spans="1:5" ht="12.75">
      <c r="A161" s="4">
        <v>38261</v>
      </c>
      <c r="B161" s="1">
        <v>4.802059276003301</v>
      </c>
      <c r="C161" s="1">
        <v>6.062179584491649</v>
      </c>
      <c r="D161" s="1">
        <v>-1.3236088557475654</v>
      </c>
      <c r="E161" s="4">
        <v>38261</v>
      </c>
    </row>
    <row r="162" spans="1:5" ht="12.75">
      <c r="A162" s="4">
        <v>38292</v>
      </c>
      <c r="B162" s="1">
        <v>8.178524175964165</v>
      </c>
      <c r="C162" s="1">
        <v>5.007432873879708</v>
      </c>
      <c r="D162" s="1">
        <v>-1.1764609663368617</v>
      </c>
      <c r="E162" s="4">
        <v>38292</v>
      </c>
    </row>
    <row r="163" spans="1:5" ht="12.75">
      <c r="A163" s="4">
        <v>38322</v>
      </c>
      <c r="B163" s="1">
        <v>8.285552909861105</v>
      </c>
      <c r="C163" s="1">
        <v>5.170912542576701</v>
      </c>
      <c r="D163" s="1">
        <v>1.3768115822951994</v>
      </c>
      <c r="E163" s="4">
        <v>38322</v>
      </c>
    </row>
    <row r="164" spans="1:5" ht="12.75">
      <c r="A164" s="4">
        <v>38353</v>
      </c>
      <c r="B164" s="1">
        <v>9.140789438253648</v>
      </c>
      <c r="C164" s="1">
        <v>4.3918525451644825</v>
      </c>
      <c r="D164" s="1">
        <v>1.7606052289380283</v>
      </c>
      <c r="E164" s="4">
        <v>38353</v>
      </c>
    </row>
    <row r="165" spans="1:5" ht="12.75">
      <c r="A165" s="4">
        <v>38384</v>
      </c>
      <c r="B165" s="1">
        <v>5.9408653131241635</v>
      </c>
      <c r="C165" s="1">
        <v>3.715478102748577</v>
      </c>
      <c r="D165" s="1">
        <v>3.1660953976346726</v>
      </c>
      <c r="E165" s="4">
        <v>38384</v>
      </c>
    </row>
    <row r="166" spans="1:5" ht="12.75">
      <c r="A166" s="4">
        <v>38412</v>
      </c>
      <c r="B166" s="1">
        <v>4.371108563520011</v>
      </c>
      <c r="C166" s="1">
        <v>1.4220854762505535</v>
      </c>
      <c r="D166" s="1">
        <v>2.8714970017704453</v>
      </c>
      <c r="E166" s="4">
        <v>38412</v>
      </c>
    </row>
    <row r="167" spans="1:5" ht="12.75">
      <c r="A167" s="4">
        <v>38443</v>
      </c>
      <c r="B167" s="1">
        <v>3.4449844479170793</v>
      </c>
      <c r="C167" s="1">
        <v>1.2787868183730307</v>
      </c>
      <c r="D167" s="1">
        <v>2.932008033047675</v>
      </c>
      <c r="E167" s="4">
        <v>38443</v>
      </c>
    </row>
    <row r="168" spans="1:5" ht="12.75">
      <c r="A168" s="4">
        <v>38473</v>
      </c>
      <c r="B168" s="1">
        <v>4.606528665016849</v>
      </c>
      <c r="C168" s="1">
        <v>1.5200383904230865</v>
      </c>
      <c r="D168" s="1">
        <v>4.067958033216712</v>
      </c>
      <c r="E168" s="4">
        <v>38473</v>
      </c>
    </row>
    <row r="169" spans="1:5" ht="12.75">
      <c r="A169" s="4">
        <v>38504</v>
      </c>
      <c r="B169" s="1">
        <v>7.2750038485427995</v>
      </c>
      <c r="C169" s="1">
        <v>3.794442542302638</v>
      </c>
      <c r="D169" s="1">
        <v>4.892384944600143</v>
      </c>
      <c r="E169" s="4">
        <v>38504</v>
      </c>
    </row>
    <row r="170" spans="1:5" ht="12.75">
      <c r="A170" s="4">
        <v>38534</v>
      </c>
      <c r="B170" s="1">
        <v>9.638421350945066</v>
      </c>
      <c r="C170" s="1">
        <v>4.447259418616643</v>
      </c>
      <c r="D170" s="1">
        <v>6.43231909220206</v>
      </c>
      <c r="E170" s="4">
        <v>38534</v>
      </c>
    </row>
    <row r="171" spans="1:5" ht="12.75">
      <c r="A171" s="4">
        <v>38565</v>
      </c>
      <c r="B171" s="1">
        <v>10.005251209418375</v>
      </c>
      <c r="C171" s="1">
        <v>5.223812375209955</v>
      </c>
      <c r="D171" s="1">
        <v>5.730506605882752</v>
      </c>
      <c r="E171" s="4">
        <v>38565</v>
      </c>
    </row>
    <row r="172" spans="1:5" ht="12.75">
      <c r="A172" s="4">
        <v>38596</v>
      </c>
      <c r="B172" s="1">
        <v>10.796560878076184</v>
      </c>
      <c r="C172" s="1">
        <v>5.658804028363392</v>
      </c>
      <c r="D172" s="1">
        <v>6.482178085884338</v>
      </c>
      <c r="E172" s="4">
        <v>38596</v>
      </c>
    </row>
    <row r="173" spans="1:5" ht="12.75">
      <c r="A173" s="4">
        <v>38626</v>
      </c>
      <c r="B173" s="1">
        <v>14.045981076262985</v>
      </c>
      <c r="C173" s="1">
        <v>7.47626315576404</v>
      </c>
      <c r="D173" s="1">
        <v>6.3244362286842675</v>
      </c>
      <c r="E173" s="4">
        <v>38626</v>
      </c>
    </row>
    <row r="174" spans="1:5" ht="12.75">
      <c r="A174" s="4">
        <v>38657</v>
      </c>
      <c r="B174" s="1">
        <v>11.161922070125746</v>
      </c>
      <c r="C174" s="1">
        <v>8.647151505794653</v>
      </c>
      <c r="D174" s="1">
        <v>6.591798739035568</v>
      </c>
      <c r="E174" s="4">
        <v>38657</v>
      </c>
    </row>
    <row r="175" spans="1:5" ht="12.75">
      <c r="A175" s="4">
        <v>38687</v>
      </c>
      <c r="B175" s="1">
        <v>11.832777268585673</v>
      </c>
      <c r="C175" s="1">
        <v>7.91379940293766</v>
      </c>
      <c r="D175" s="1">
        <v>5.268906710836551</v>
      </c>
      <c r="E175" s="4">
        <v>38687</v>
      </c>
    </row>
    <row r="176" spans="1:5" ht="12.75">
      <c r="A176" s="4">
        <v>38718</v>
      </c>
      <c r="B176" s="1">
        <v>12.797099388871098</v>
      </c>
      <c r="C176" s="1">
        <v>8.638273857119046</v>
      </c>
      <c r="D176" s="1">
        <v>4.078526584812129</v>
      </c>
      <c r="E176" s="4">
        <v>38718</v>
      </c>
    </row>
    <row r="177" spans="1:5" ht="12.75">
      <c r="A177" s="4">
        <v>38749</v>
      </c>
      <c r="B177" s="1">
        <v>14.692900735391921</v>
      </c>
      <c r="C177" s="1">
        <v>9.069647524053556</v>
      </c>
      <c r="D177" s="1">
        <v>3.7501583186845266</v>
      </c>
      <c r="E177" s="4">
        <v>38749</v>
      </c>
    </row>
    <row r="178" spans="1:5" ht="12.75">
      <c r="A178" s="4">
        <v>38777</v>
      </c>
      <c r="B178" s="1">
        <v>15.083696501550344</v>
      </c>
      <c r="C178" s="1">
        <v>12.843521401877174</v>
      </c>
      <c r="D178" s="1">
        <v>4.485389786041627</v>
      </c>
      <c r="E178" s="4">
        <v>38777</v>
      </c>
    </row>
    <row r="179" spans="1:5" ht="12.75">
      <c r="A179" s="4">
        <v>38808</v>
      </c>
      <c r="B179" s="1">
        <v>11.876805061496318</v>
      </c>
      <c r="C179" s="1">
        <v>14.200534441970367</v>
      </c>
      <c r="D179" s="1">
        <v>6.089938491194412</v>
      </c>
      <c r="E179" s="4">
        <v>38808</v>
      </c>
    </row>
    <row r="180" spans="1:5" ht="12.75">
      <c r="A180" s="4">
        <v>38838</v>
      </c>
      <c r="B180" s="1">
        <v>11.12236073934462</v>
      </c>
      <c r="C180" s="1">
        <v>16.213880110419257</v>
      </c>
      <c r="D180" s="1">
        <v>5.215847408148112</v>
      </c>
      <c r="E180" s="4">
        <v>38838</v>
      </c>
    </row>
    <row r="181" spans="1:5" ht="12.75">
      <c r="A181" s="4">
        <v>38869</v>
      </c>
      <c r="B181" s="1">
        <v>8.755664859254486</v>
      </c>
      <c r="C181" s="1">
        <v>14.686038442803033</v>
      </c>
      <c r="D181" s="1">
        <v>3.9826766557067352</v>
      </c>
      <c r="E181" s="4">
        <v>38869</v>
      </c>
    </row>
    <row r="182" spans="1:5" ht="12.75">
      <c r="A182" s="4">
        <v>38899</v>
      </c>
      <c r="B182" s="1">
        <v>11.338149006742796</v>
      </c>
      <c r="C182" s="1">
        <v>14.938548361028287</v>
      </c>
      <c r="D182" s="1">
        <v>3.258934820156265</v>
      </c>
      <c r="E182" s="4">
        <v>38899</v>
      </c>
    </row>
    <row r="183" spans="1:5" ht="12.75">
      <c r="A183" s="4">
        <v>38930</v>
      </c>
      <c r="B183" s="1">
        <v>13.957395331420038</v>
      </c>
      <c r="C183" s="1">
        <v>14.251140513892658</v>
      </c>
      <c r="D183" s="1">
        <v>3.943128598393592</v>
      </c>
      <c r="E183" s="4">
        <v>38930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ht="15">
      <c r="A1" s="7"/>
    </row>
    <row r="6" ht="12.75">
      <c r="B6" t="s">
        <v>277</v>
      </c>
    </row>
    <row r="7" ht="12.75">
      <c r="B7" t="s">
        <v>278</v>
      </c>
    </row>
    <row r="8" spans="2:6" ht="12.75">
      <c r="B8" t="s">
        <v>274</v>
      </c>
      <c r="C8" t="s">
        <v>273</v>
      </c>
      <c r="D8" t="s">
        <v>275</v>
      </c>
      <c r="E8" t="s">
        <v>276</v>
      </c>
      <c r="F8" t="s">
        <v>268</v>
      </c>
    </row>
    <row r="9" spans="2:6" ht="12.75">
      <c r="B9" t="s">
        <v>269</v>
      </c>
      <c r="C9" t="s">
        <v>270</v>
      </c>
      <c r="D9" t="s">
        <v>271</v>
      </c>
      <c r="E9" t="s">
        <v>272</v>
      </c>
      <c r="F9" t="s">
        <v>268</v>
      </c>
    </row>
    <row r="10" spans="1:7" ht="12.75">
      <c r="A10" s="27" t="s">
        <v>129</v>
      </c>
      <c r="B10" s="1">
        <v>1.6554187853716298</v>
      </c>
      <c r="C10" s="1">
        <v>-0.15177910794395555</v>
      </c>
      <c r="D10" s="1">
        <v>-0.19522892450443294</v>
      </c>
      <c r="E10" s="1">
        <v>-0.0913558485046066</v>
      </c>
      <c r="F10" s="1">
        <v>1.2170549044186316</v>
      </c>
      <c r="G10" t="s">
        <v>149</v>
      </c>
    </row>
    <row r="11" spans="1:7" ht="12.75">
      <c r="A11" s="27" t="s">
        <v>130</v>
      </c>
      <c r="B11" s="1">
        <v>1.0784372200740093</v>
      </c>
      <c r="C11" s="1">
        <v>0.24929323695359965</v>
      </c>
      <c r="D11" s="1">
        <v>0.028334670677014718</v>
      </c>
      <c r="E11" s="1">
        <v>0.042304100078712416</v>
      </c>
      <c r="F11" s="1">
        <v>1.3983624034406716</v>
      </c>
      <c r="G11" t="s">
        <v>150</v>
      </c>
    </row>
    <row r="12" spans="1:7" ht="12.75">
      <c r="A12" s="27" t="s">
        <v>131</v>
      </c>
      <c r="B12" s="1">
        <v>1.3631366756175993</v>
      </c>
      <c r="C12" s="1">
        <v>-0.5365469257738531</v>
      </c>
      <c r="D12" s="1">
        <v>0.7299042753284579</v>
      </c>
      <c r="E12" s="1">
        <v>-0.013755869958818633</v>
      </c>
      <c r="F12" s="1">
        <v>1.542744954951388</v>
      </c>
      <c r="G12" t="s">
        <v>155</v>
      </c>
    </row>
    <row r="13" spans="1:7" ht="12.75">
      <c r="A13" s="27" t="s">
        <v>132</v>
      </c>
      <c r="B13" s="1">
        <v>1.1310482769804</v>
      </c>
      <c r="C13" s="1">
        <v>-0.3903301522748975</v>
      </c>
      <c r="D13" s="1">
        <v>0.7135449583599238</v>
      </c>
      <c r="E13" s="1">
        <v>0.07681084049894168</v>
      </c>
      <c r="F13" s="1">
        <v>1.531067138753798</v>
      </c>
      <c r="G13" t="s">
        <v>156</v>
      </c>
    </row>
    <row r="14" spans="1:7" ht="12.75">
      <c r="A14" s="27" t="s">
        <v>133</v>
      </c>
      <c r="B14" s="1">
        <v>0.9900157918169157</v>
      </c>
      <c r="C14" s="1">
        <v>0.6842668418855742</v>
      </c>
      <c r="D14" s="1">
        <v>0.3387856561540948</v>
      </c>
      <c r="E14" s="1">
        <v>0.03184955558846388</v>
      </c>
      <c r="F14" s="1">
        <v>2.0449246291629635</v>
      </c>
      <c r="G14" t="s">
        <v>157</v>
      </c>
    </row>
    <row r="15" spans="1:7" ht="12.75">
      <c r="A15" s="27" t="s">
        <v>134</v>
      </c>
      <c r="B15" s="1">
        <v>1.3816219234269513</v>
      </c>
      <c r="C15" s="1">
        <v>0.3566281387940235</v>
      </c>
      <c r="D15" s="1">
        <v>0.5923140508215785</v>
      </c>
      <c r="E15" s="1">
        <v>0.04415030648792786</v>
      </c>
      <c r="F15" s="1">
        <v>2.374721149760134</v>
      </c>
      <c r="G15" t="s">
        <v>158</v>
      </c>
    </row>
    <row r="16" spans="1:7" ht="12.75">
      <c r="A16" s="27" t="s">
        <v>135</v>
      </c>
      <c r="B16" s="1">
        <v>1.1935581422819854</v>
      </c>
      <c r="C16" s="1">
        <v>0.5967924639993321</v>
      </c>
      <c r="D16" s="1">
        <v>0.746075959471071</v>
      </c>
      <c r="E16" s="1">
        <v>0.054033486967275834</v>
      </c>
      <c r="F16" s="1">
        <v>2.590453356290496</v>
      </c>
      <c r="G16" t="s">
        <v>159</v>
      </c>
    </row>
    <row r="17" spans="1:7" ht="12.75">
      <c r="A17" s="27" t="s">
        <v>136</v>
      </c>
      <c r="B17" s="1">
        <v>1.575812995933162</v>
      </c>
      <c r="C17" s="1">
        <v>1.3069293618629618</v>
      </c>
      <c r="D17" s="1">
        <v>0.4568221812926699</v>
      </c>
      <c r="E17" s="1">
        <v>0.051555464792395506</v>
      </c>
      <c r="F17" s="1">
        <v>3.391126686378243</v>
      </c>
      <c r="G17" t="s">
        <v>160</v>
      </c>
    </row>
    <row r="18" spans="1:7" ht="12.75">
      <c r="A18" s="27" t="s">
        <v>137</v>
      </c>
      <c r="B18" s="1">
        <v>1.8823576337241736</v>
      </c>
      <c r="C18" s="1">
        <v>1.785094024480435</v>
      </c>
      <c r="D18" s="1">
        <v>-0.15079814859441099</v>
      </c>
      <c r="E18" s="1">
        <v>0.05747002268553528</v>
      </c>
      <c r="F18" s="1">
        <v>3.5741102367439197</v>
      </c>
      <c r="G18" t="s">
        <v>161</v>
      </c>
    </row>
    <row r="19" spans="1:7" ht="12.75">
      <c r="A19" s="27" t="s">
        <v>138</v>
      </c>
      <c r="B19" s="1">
        <v>1.6829925992582442</v>
      </c>
      <c r="C19" s="1">
        <v>1.4615830542512902</v>
      </c>
      <c r="D19" s="1">
        <v>-0.3743431310842594</v>
      </c>
      <c r="E19" s="1">
        <v>0.048306580857840224</v>
      </c>
      <c r="F19" s="1">
        <v>2.818539103283129</v>
      </c>
      <c r="G19" t="s">
        <v>162</v>
      </c>
    </row>
    <row r="20" spans="1:7" ht="12.75">
      <c r="A20" s="27" t="s">
        <v>139</v>
      </c>
      <c r="B20" s="1">
        <v>2.149655881823266</v>
      </c>
      <c r="C20" s="1">
        <v>1.7075133551037502</v>
      </c>
      <c r="D20" s="1">
        <v>-1.2021731086195921</v>
      </c>
      <c r="E20" s="1">
        <v>0.03753874058732877</v>
      </c>
      <c r="F20" s="1">
        <v>2.69254139623618</v>
      </c>
      <c r="G20" t="s">
        <v>163</v>
      </c>
    </row>
    <row r="21" spans="1:7" ht="12.75">
      <c r="A21" s="27" t="s">
        <v>140</v>
      </c>
      <c r="B21" s="1">
        <v>2.295673519722472</v>
      </c>
      <c r="C21" s="1">
        <v>0.9748557549058134</v>
      </c>
      <c r="D21" s="1">
        <v>-1.3905763534348883</v>
      </c>
      <c r="E21" s="1">
        <v>0.02175552759093385</v>
      </c>
      <c r="F21" s="1">
        <v>1.901695522148799</v>
      </c>
      <c r="G21" t="s">
        <v>164</v>
      </c>
    </row>
    <row r="22" spans="1:7" ht="12.75">
      <c r="A22" s="27" t="s">
        <v>141</v>
      </c>
      <c r="B22" s="1">
        <v>2.4331036731403475</v>
      </c>
      <c r="C22" s="1">
        <v>0.7876181823608275</v>
      </c>
      <c r="D22" s="1">
        <v>-1.1771301707641086</v>
      </c>
      <c r="E22" s="1">
        <v>0.03788125554988965</v>
      </c>
      <c r="F22" s="1">
        <v>2.0814793586630316</v>
      </c>
      <c r="G22" t="s">
        <v>165</v>
      </c>
    </row>
    <row r="23" spans="1:7" ht="12.75">
      <c r="A23" s="27" t="s">
        <v>142</v>
      </c>
      <c r="B23" s="1">
        <v>2.2244627862652258</v>
      </c>
      <c r="C23" s="1">
        <v>1.0869754949372807</v>
      </c>
      <c r="D23" s="1">
        <v>-1.0065018912192023</v>
      </c>
      <c r="E23" s="1">
        <v>0.04970616520771763</v>
      </c>
      <c r="F23" s="1">
        <v>2.354642555191006</v>
      </c>
      <c r="G23" t="s">
        <v>166</v>
      </c>
    </row>
    <row r="24" spans="1:7" ht="12.75">
      <c r="A24" s="32" t="s">
        <v>143</v>
      </c>
      <c r="B24" s="1">
        <v>2.264897736716724</v>
      </c>
      <c r="C24" s="1">
        <v>1.0976137243030804</v>
      </c>
      <c r="D24" s="1">
        <v>-0.3694603746661026</v>
      </c>
      <c r="E24" s="1">
        <v>0.0571612901175418</v>
      </c>
      <c r="F24" s="1">
        <v>3.0502123764712508</v>
      </c>
      <c r="G24" t="s">
        <v>167</v>
      </c>
    </row>
    <row r="25" spans="1:7" ht="12.75">
      <c r="A25" s="27" t="s">
        <v>144</v>
      </c>
      <c r="B25" s="1">
        <v>2.342935904680397</v>
      </c>
      <c r="C25" s="1">
        <v>1.6279171103120351</v>
      </c>
      <c r="D25" s="1">
        <v>0.06844406427716353</v>
      </c>
      <c r="E25" s="1">
        <v>0.07703207864388556</v>
      </c>
      <c r="F25" s="1">
        <v>4.116335500612436</v>
      </c>
      <c r="G25" t="s">
        <v>168</v>
      </c>
    </row>
    <row r="26" spans="1:7" ht="12.75">
      <c r="A26" s="27" t="s">
        <v>38</v>
      </c>
      <c r="B26" s="1">
        <v>2.3789270564771847</v>
      </c>
      <c r="C26" s="1">
        <v>1.2264591958346545</v>
      </c>
      <c r="D26" s="1">
        <v>0.7357887499595258</v>
      </c>
      <c r="E26" s="1">
        <v>0.059203128158487835</v>
      </c>
      <c r="F26" s="1">
        <v>4.400371842926859</v>
      </c>
      <c r="G26" t="s">
        <v>0</v>
      </c>
    </row>
    <row r="27" spans="1:7" ht="12.75">
      <c r="A27" s="27" t="s">
        <v>39</v>
      </c>
      <c r="B27" s="1">
        <v>2.7566602688938566</v>
      </c>
      <c r="C27" s="1">
        <v>1.4454552127272475</v>
      </c>
      <c r="D27" s="1">
        <v>0.3947108274366071</v>
      </c>
      <c r="E27" s="1">
        <v>0.062161989108689863</v>
      </c>
      <c r="F27" s="1">
        <v>4.658988298166406</v>
      </c>
      <c r="G27" t="s">
        <v>1</v>
      </c>
    </row>
    <row r="28" spans="1:7" ht="12.75">
      <c r="A28" s="27" t="s">
        <v>40</v>
      </c>
      <c r="B28" s="1">
        <v>2.261481919413679</v>
      </c>
      <c r="C28" s="1">
        <v>1.3370378697250342</v>
      </c>
      <c r="D28" s="1">
        <v>0.15402260778760488</v>
      </c>
      <c r="E28" s="1">
        <v>0.07557106205653567</v>
      </c>
      <c r="F28" s="1">
        <v>3.8281196270421276</v>
      </c>
      <c r="G28" t="s">
        <v>2</v>
      </c>
    </row>
    <row r="29" spans="1:7" ht="12.75">
      <c r="A29" s="27" t="s">
        <v>41</v>
      </c>
      <c r="B29" s="1">
        <v>1.83144872232945</v>
      </c>
      <c r="C29" s="1">
        <v>0.8467667088208249</v>
      </c>
      <c r="D29" s="1">
        <v>0.5363156357966261</v>
      </c>
      <c r="E29" s="1">
        <v>0.07245746870253457</v>
      </c>
      <c r="F29" s="1">
        <v>3.286988535649442</v>
      </c>
      <c r="G29" t="s">
        <v>3</v>
      </c>
    </row>
    <row r="30" spans="1:7" ht="12.75">
      <c r="A30" s="27" t="s">
        <v>42</v>
      </c>
      <c r="B30" s="1">
        <v>1.7747498031398268</v>
      </c>
      <c r="C30" s="1">
        <v>0.5004449115220824</v>
      </c>
      <c r="D30" s="1">
        <v>0.585229539716071</v>
      </c>
      <c r="E30" s="1">
        <v>0.031660235148160874</v>
      </c>
      <c r="F30" s="1">
        <v>2.892090512017134</v>
      </c>
      <c r="G30" t="s">
        <v>4</v>
      </c>
    </row>
    <row r="31" spans="1:7" ht="12.75">
      <c r="A31" s="27" t="s">
        <v>43</v>
      </c>
      <c r="B31" s="1">
        <v>1.524842374898787</v>
      </c>
      <c r="C31" s="1">
        <v>0.02151725731786688</v>
      </c>
      <c r="D31" s="1">
        <v>0.5266803843907276</v>
      </c>
      <c r="E31" s="1">
        <v>0.010391552008434462</v>
      </c>
      <c r="F31" s="1">
        <v>2.083431568615808</v>
      </c>
      <c r="G31" t="s">
        <v>5</v>
      </c>
    </row>
    <row r="32" spans="1:7" ht="12.75">
      <c r="A32" s="27" t="s">
        <v>44</v>
      </c>
      <c r="B32" s="1">
        <v>1.4813828227815078</v>
      </c>
      <c r="C32" s="1">
        <v>-0.5694582803700166</v>
      </c>
      <c r="D32" s="1">
        <v>0.7788659915995807</v>
      </c>
      <c r="E32" s="1">
        <v>-0.013592194135978213</v>
      </c>
      <c r="F32" s="1">
        <v>1.6771923992307904</v>
      </c>
      <c r="G32" t="s">
        <v>6</v>
      </c>
    </row>
    <row r="33" spans="1:7" ht="12.75">
      <c r="A33" s="27" t="s">
        <v>45</v>
      </c>
      <c r="B33" s="1">
        <v>1.3840519015629629</v>
      </c>
      <c r="C33" s="1">
        <v>-1.234901615250194</v>
      </c>
      <c r="D33" s="1">
        <v>0.9098887029097811</v>
      </c>
      <c r="E33" s="1">
        <v>-0.027779889612981664</v>
      </c>
      <c r="F33" s="1">
        <v>1.0312649976752795</v>
      </c>
      <c r="G33" t="s">
        <v>7</v>
      </c>
    </row>
    <row r="34" spans="1:7" ht="12.75">
      <c r="A34" s="27" t="s">
        <v>46</v>
      </c>
      <c r="B34" s="1">
        <v>0.7743271148821392</v>
      </c>
      <c r="C34" s="1">
        <v>-0.8741126532370543</v>
      </c>
      <c r="D34" s="1">
        <v>0.5994800007492022</v>
      </c>
      <c r="E34" s="1">
        <v>-0.004056275110274461</v>
      </c>
      <c r="F34" s="1">
        <v>0.49563818728401543</v>
      </c>
      <c r="G34" t="s">
        <v>8</v>
      </c>
    </row>
    <row r="35" spans="1:7" ht="12.75">
      <c r="A35" s="27" t="s">
        <v>47</v>
      </c>
      <c r="B35" s="1">
        <v>0.7904320234774411</v>
      </c>
      <c r="C35" s="1">
        <v>-0.9300562262220852</v>
      </c>
      <c r="D35" s="1">
        <v>0.9401187577515463</v>
      </c>
      <c r="E35" s="1">
        <v>-0.0017131445311632206</v>
      </c>
      <c r="F35" s="1">
        <v>0.7987814104757547</v>
      </c>
      <c r="G35" t="s">
        <v>9</v>
      </c>
    </row>
    <row r="36" spans="1:7" ht="12.75">
      <c r="A36" s="27" t="s">
        <v>48</v>
      </c>
      <c r="B36" s="1">
        <v>1.0739611940417133</v>
      </c>
      <c r="C36" s="1">
        <v>-0.5804148703433839</v>
      </c>
      <c r="D36" s="1">
        <v>0.6236913920678807</v>
      </c>
      <c r="E36" s="1">
        <v>0.0013496525608693412</v>
      </c>
      <c r="F36" s="1">
        <v>1.1185873683270842</v>
      </c>
      <c r="G36" t="s">
        <v>10</v>
      </c>
    </row>
    <row r="37" spans="1:7" ht="12.75">
      <c r="A37" s="27" t="s">
        <v>49</v>
      </c>
      <c r="B37" s="1">
        <v>1.199756514455493</v>
      </c>
      <c r="C37" s="1">
        <v>0.04289077144367524</v>
      </c>
      <c r="D37" s="1">
        <v>-0.16491959892254435</v>
      </c>
      <c r="E37" s="1">
        <v>0.006731054780803141</v>
      </c>
      <c r="F37" s="1">
        <v>1.0844470660336327</v>
      </c>
      <c r="G37" t="s">
        <v>11</v>
      </c>
    </row>
    <row r="38" spans="1:7" ht="12.75">
      <c r="A38" s="27" t="s">
        <v>50</v>
      </c>
      <c r="B38" s="1">
        <v>1.1271385386420156</v>
      </c>
      <c r="C38" s="1">
        <v>0.6277011119486555</v>
      </c>
      <c r="D38" s="1">
        <v>-0.7751618322871066</v>
      </c>
      <c r="E38" s="1">
        <v>0.04097425418994532</v>
      </c>
      <c r="F38" s="1">
        <v>1.0206462481503422</v>
      </c>
      <c r="G38" t="s">
        <v>12</v>
      </c>
    </row>
    <row r="39" spans="1:7" ht="12.75">
      <c r="A39" s="27" t="s">
        <v>51</v>
      </c>
      <c r="B39" s="1">
        <v>1.0839071842914616</v>
      </c>
      <c r="C39" s="1">
        <v>0.4103385285609769</v>
      </c>
      <c r="D39" s="1">
        <v>-1.0565400679409513</v>
      </c>
      <c r="E39" s="1">
        <v>0.042355804067687235</v>
      </c>
      <c r="F39" s="1">
        <v>0.48006144897915703</v>
      </c>
      <c r="G39" t="s">
        <v>13</v>
      </c>
    </row>
    <row r="40" spans="1:7" ht="12.75">
      <c r="A40" s="27" t="s">
        <v>52</v>
      </c>
      <c r="B40" s="1">
        <v>0.9774560165593598</v>
      </c>
      <c r="C40" s="1">
        <v>0.07528759514664962</v>
      </c>
      <c r="D40" s="1">
        <v>-0.4649919038389698</v>
      </c>
      <c r="E40" s="1">
        <v>0.03186577799184748</v>
      </c>
      <c r="F40" s="1">
        <v>0.6196174858588819</v>
      </c>
      <c r="G40" t="s">
        <v>14</v>
      </c>
    </row>
    <row r="41" spans="1:7" ht="12.75">
      <c r="A41" s="27" t="s">
        <v>53</v>
      </c>
      <c r="B41" s="1">
        <v>0.957926275691125</v>
      </c>
      <c r="C41" s="1">
        <v>0.5678843937045366</v>
      </c>
      <c r="D41" s="1">
        <v>-0.5382574506275329</v>
      </c>
      <c r="E41" s="1">
        <v>0.04457324496457474</v>
      </c>
      <c r="F41" s="1">
        <v>1.0321322389652607</v>
      </c>
      <c r="G41" t="s">
        <v>15</v>
      </c>
    </row>
    <row r="42" spans="1:7" ht="12.75">
      <c r="A42" s="27" t="s">
        <v>54</v>
      </c>
      <c r="B42" s="1">
        <v>1.1181433528768265</v>
      </c>
      <c r="C42" s="1">
        <v>-0.005696311857160712</v>
      </c>
      <c r="D42" s="1">
        <v>0.4744601130175928</v>
      </c>
      <c r="E42" s="1">
        <v>-0.0035515466639791634</v>
      </c>
      <c r="F42" s="1">
        <v>1.58336137287111</v>
      </c>
      <c r="G42" t="s">
        <v>16</v>
      </c>
    </row>
    <row r="43" spans="1:7" ht="12.75">
      <c r="A43" s="27" t="s">
        <v>55</v>
      </c>
      <c r="B43" s="1">
        <v>0.9748113269795983</v>
      </c>
      <c r="C43" s="1">
        <v>0.3797850751762351</v>
      </c>
      <c r="D43" s="1">
        <v>0.6585796945682393</v>
      </c>
      <c r="E43" s="1">
        <v>0.007620178440333057</v>
      </c>
      <c r="F43" s="1">
        <v>2.02080204802688</v>
      </c>
      <c r="G43" t="s">
        <v>17</v>
      </c>
    </row>
    <row r="44" spans="1:7" ht="12.75">
      <c r="A44" s="27" t="s">
        <v>56</v>
      </c>
      <c r="B44" s="1">
        <v>0.8414165332267559</v>
      </c>
      <c r="C44" s="1">
        <v>1.1819029349889902</v>
      </c>
      <c r="D44" s="1">
        <v>-0.3822798686474619</v>
      </c>
      <c r="E44" s="1">
        <v>0.0576253696335834</v>
      </c>
      <c r="F44" s="1">
        <v>1.6986707116402897</v>
      </c>
      <c r="G44" t="s">
        <v>18</v>
      </c>
    </row>
    <row r="45" spans="1:7" ht="12.75">
      <c r="A45" s="27" t="s">
        <v>57</v>
      </c>
      <c r="B45" s="1">
        <v>1.0806996692644426</v>
      </c>
      <c r="C45" s="1">
        <v>0.6125801608856738</v>
      </c>
      <c r="D45" s="1">
        <v>-0.30739617162121957</v>
      </c>
      <c r="E45" s="1">
        <v>0.07373369565869739</v>
      </c>
      <c r="F45" s="1">
        <v>1.4596116379541115</v>
      </c>
      <c r="G45" t="s">
        <v>19</v>
      </c>
    </row>
    <row r="46" spans="1:7" ht="12.75">
      <c r="A46" s="27" t="s">
        <v>58</v>
      </c>
      <c r="B46" s="1">
        <v>0.8965739217306619</v>
      </c>
      <c r="C46" s="1">
        <v>0.5622394636573101</v>
      </c>
      <c r="D46" s="1">
        <v>-0.33870469476365755</v>
      </c>
      <c r="E46" s="1">
        <v>0.054474716563191625</v>
      </c>
      <c r="F46" s="1">
        <v>1.174583407187498</v>
      </c>
      <c r="G46" t="s">
        <v>20</v>
      </c>
    </row>
    <row r="47" spans="1:7" ht="12.75">
      <c r="A47" s="27" t="s">
        <v>59</v>
      </c>
      <c r="B47" s="1">
        <v>1.0736975753432785</v>
      </c>
      <c r="C47" s="1">
        <v>0.817519622740013</v>
      </c>
      <c r="D47" s="1">
        <v>-0.7148005987387969</v>
      </c>
      <c r="E47" s="1">
        <v>0.07561473683293256</v>
      </c>
      <c r="F47" s="1">
        <v>1.2520256776623455</v>
      </c>
      <c r="G47" t="s">
        <v>21</v>
      </c>
    </row>
    <row r="48" spans="1:7" ht="12.75">
      <c r="A48" s="27" t="s">
        <v>95</v>
      </c>
      <c r="B48" s="1">
        <v>1.3563511945077376</v>
      </c>
      <c r="C48" s="1">
        <v>0.3682774972240282</v>
      </c>
      <c r="D48" s="1">
        <v>-0.10482769212787207</v>
      </c>
      <c r="E48" s="1">
        <v>0.047622771635145326</v>
      </c>
      <c r="F48" s="1">
        <v>1.6674294177616389</v>
      </c>
      <c r="G48" t="s">
        <v>22</v>
      </c>
    </row>
    <row r="49" spans="1:7" ht="12.75">
      <c r="A49" s="27" t="s">
        <v>111</v>
      </c>
      <c r="B49" s="1">
        <v>1.0090661184710632</v>
      </c>
      <c r="C49" s="1">
        <v>0.974552240748445</v>
      </c>
      <c r="D49" s="1">
        <v>-0.19644064227137722</v>
      </c>
      <c r="E49" s="1">
        <v>0.03499840163449092</v>
      </c>
      <c r="F49" s="1">
        <v>1.8221817525815993</v>
      </c>
      <c r="G49" t="s">
        <v>23</v>
      </c>
    </row>
    <row r="50" spans="1:7" ht="12.75">
      <c r="A50" s="27" t="s">
        <v>112</v>
      </c>
      <c r="B50" s="1">
        <v>1.5615948157017818</v>
      </c>
      <c r="C50" s="1">
        <v>0.5888769494901768</v>
      </c>
      <c r="D50" s="1">
        <v>-0.03903257772926726</v>
      </c>
      <c r="E50" s="1">
        <v>0.056220824087779245</v>
      </c>
      <c r="F50" s="1">
        <v>2.167660011550467</v>
      </c>
      <c r="G50" t="s">
        <v>113</v>
      </c>
    </row>
    <row r="51" spans="1:7" ht="12.75">
      <c r="A51" s="27" t="s">
        <v>236</v>
      </c>
      <c r="B51" s="1">
        <v>1.4651265009085457</v>
      </c>
      <c r="C51" s="1">
        <v>1.0006792876505122</v>
      </c>
      <c r="D51" s="1">
        <v>0.2538484816901094</v>
      </c>
      <c r="E51" s="1">
        <v>0.010282922887299414</v>
      </c>
      <c r="F51" s="1">
        <v>2.729937193136479</v>
      </c>
      <c r="G51" t="s">
        <v>235</v>
      </c>
    </row>
    <row r="52" spans="1:7" ht="12.75">
      <c r="A52" s="27" t="s">
        <v>239</v>
      </c>
      <c r="G52" t="s">
        <v>240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</cols>
  <sheetData>
    <row r="1" spans="1:4" ht="15">
      <c r="A1" s="7"/>
      <c r="B1" s="7"/>
      <c r="C1" s="7"/>
      <c r="D1" s="7"/>
    </row>
    <row r="2" spans="1:4" ht="12.75">
      <c r="A2" s="20"/>
      <c r="B2" s="20"/>
      <c r="C2" s="20"/>
      <c r="D2" s="20"/>
    </row>
    <row r="3" spans="1:4" ht="12.75">
      <c r="A3" s="99" t="s">
        <v>37</v>
      </c>
      <c r="B3" t="s">
        <v>387</v>
      </c>
      <c r="C3" s="21"/>
      <c r="D3" s="21"/>
    </row>
    <row r="4" spans="1:4" ht="12.75">
      <c r="A4" s="99"/>
      <c r="B4" t="s">
        <v>249</v>
      </c>
      <c r="C4" s="21"/>
      <c r="D4" s="21"/>
    </row>
    <row r="5" spans="1:4" ht="12.75">
      <c r="A5" s="21"/>
      <c r="B5" t="s">
        <v>60</v>
      </c>
      <c r="C5" s="21" t="s">
        <v>60</v>
      </c>
      <c r="D5" s="21" t="s">
        <v>60</v>
      </c>
    </row>
    <row r="6" spans="2:4" ht="12.75">
      <c r="B6" t="s">
        <v>172</v>
      </c>
      <c r="C6" t="s">
        <v>173</v>
      </c>
      <c r="D6" t="s">
        <v>174</v>
      </c>
    </row>
    <row r="7" spans="2:4" ht="12.75">
      <c r="B7" t="s">
        <v>169</v>
      </c>
      <c r="C7" t="s">
        <v>170</v>
      </c>
      <c r="D7" t="s">
        <v>171</v>
      </c>
    </row>
    <row r="8" spans="1:5" ht="12.75">
      <c r="A8" s="27" t="s">
        <v>42</v>
      </c>
      <c r="B8" s="1">
        <v>11.006337043699247</v>
      </c>
      <c r="C8" s="1">
        <v>3.045498023289582</v>
      </c>
      <c r="D8" s="1">
        <v>19.947157448367477</v>
      </c>
      <c r="E8" t="s">
        <v>4</v>
      </c>
    </row>
    <row r="9" spans="1:5" ht="12.75">
      <c r="A9" s="27" t="s">
        <v>43</v>
      </c>
      <c r="B9" s="1">
        <v>4.72897440610204</v>
      </c>
      <c r="C9" s="1">
        <v>-0.5939456968536945</v>
      </c>
      <c r="D9" s="1">
        <v>11.011855214259668</v>
      </c>
      <c r="E9" t="s">
        <v>5</v>
      </c>
    </row>
    <row r="10" spans="1:5" ht="12.75">
      <c r="A10" s="27" t="s">
        <v>44</v>
      </c>
      <c r="B10" s="1">
        <v>0.5272867463005326</v>
      </c>
      <c r="C10" s="1">
        <v>-1.9590002280016563</v>
      </c>
      <c r="D10" s="1">
        <v>5.173315388561917</v>
      </c>
      <c r="E10" t="s">
        <v>6</v>
      </c>
    </row>
    <row r="11" spans="1:5" ht="12.75">
      <c r="A11" s="27" t="s">
        <v>45</v>
      </c>
      <c r="B11" s="1">
        <v>-0.838720107818915</v>
      </c>
      <c r="C11" s="1">
        <v>-1.8577954951274478</v>
      </c>
      <c r="D11" s="1">
        <v>2.5666963149479898</v>
      </c>
      <c r="E11" t="s">
        <v>7</v>
      </c>
    </row>
    <row r="12" spans="1:5" ht="12.75">
      <c r="A12" s="27" t="s">
        <v>46</v>
      </c>
      <c r="B12" s="1">
        <v>0.5797208400905305</v>
      </c>
      <c r="C12" s="1">
        <v>-0.3033094773509646</v>
      </c>
      <c r="D12" s="1">
        <v>3.3333422756146263</v>
      </c>
      <c r="E12" t="s">
        <v>8</v>
      </c>
    </row>
    <row r="13" spans="1:5" ht="12.75">
      <c r="A13" s="27" t="s">
        <v>47</v>
      </c>
      <c r="B13" s="1">
        <v>2.4652755629091985</v>
      </c>
      <c r="C13" s="1">
        <v>0.5265573610269314</v>
      </c>
      <c r="D13" s="1">
        <v>5.105369715899073</v>
      </c>
      <c r="E13" t="s">
        <v>9</v>
      </c>
    </row>
    <row r="14" spans="1:5" ht="12.75">
      <c r="A14" s="27" t="s">
        <v>48</v>
      </c>
      <c r="B14" s="1">
        <v>3.480874283555508</v>
      </c>
      <c r="C14" s="1">
        <v>0.6831566213792257</v>
      </c>
      <c r="D14" s="1">
        <v>6.462168926727458</v>
      </c>
      <c r="E14" t="s">
        <v>10</v>
      </c>
    </row>
    <row r="15" spans="1:5" ht="12.75">
      <c r="A15" s="27" t="s">
        <v>49</v>
      </c>
      <c r="B15" s="1">
        <v>4.064399658233654</v>
      </c>
      <c r="C15" s="1">
        <v>0.1275520706525981</v>
      </c>
      <c r="D15" s="1">
        <v>7.4052423203582975</v>
      </c>
      <c r="E15" t="s">
        <v>11</v>
      </c>
    </row>
    <row r="16" spans="1:5" ht="12.75">
      <c r="A16" s="27" t="s">
        <v>50</v>
      </c>
      <c r="B16" s="1">
        <v>3.8754181259860303</v>
      </c>
      <c r="C16" s="1">
        <v>0.5536037033105856</v>
      </c>
      <c r="D16" s="1">
        <v>6.469885927918256</v>
      </c>
      <c r="E16" t="s">
        <v>12</v>
      </c>
    </row>
    <row r="17" spans="1:5" ht="12.75">
      <c r="A17" s="27" t="s">
        <v>51</v>
      </c>
      <c r="B17" s="1">
        <v>4.494660447684268</v>
      </c>
      <c r="C17" s="1">
        <v>-0.11662665038940645</v>
      </c>
      <c r="D17" s="1">
        <v>7.98762251757573</v>
      </c>
      <c r="E17" t="s">
        <v>13</v>
      </c>
    </row>
    <row r="18" spans="1:5" ht="12.75">
      <c r="A18" s="27" t="s">
        <v>52</v>
      </c>
      <c r="B18" s="1">
        <v>6.521633426129426</v>
      </c>
      <c r="C18" s="1">
        <v>0.38077914755244535</v>
      </c>
      <c r="D18" s="1">
        <v>11.633071438620647</v>
      </c>
      <c r="E18" t="s">
        <v>14</v>
      </c>
    </row>
    <row r="19" spans="1:5" ht="12.75">
      <c r="A19" s="27" t="s">
        <v>53</v>
      </c>
      <c r="B19" s="1">
        <v>8.277978975886782</v>
      </c>
      <c r="C19" s="1">
        <v>1.0520520445731307</v>
      </c>
      <c r="D19" s="1">
        <v>15.192813330037978</v>
      </c>
      <c r="E19" t="s">
        <v>15</v>
      </c>
    </row>
    <row r="20" spans="1:5" ht="12.75">
      <c r="A20" s="27" t="s">
        <v>54</v>
      </c>
      <c r="B20" s="1">
        <v>8.941752962481644</v>
      </c>
      <c r="C20" s="1">
        <v>-0.5349494095856073</v>
      </c>
      <c r="D20" s="1">
        <v>17.190806593829095</v>
      </c>
      <c r="E20" t="s">
        <v>16</v>
      </c>
    </row>
    <row r="21" spans="1:5" ht="12.75">
      <c r="A21" s="27" t="s">
        <v>55</v>
      </c>
      <c r="B21" s="1">
        <v>8.039227694298901</v>
      </c>
      <c r="C21" s="1">
        <v>-0.743585034419965</v>
      </c>
      <c r="D21" s="1">
        <v>15.789468930149809</v>
      </c>
      <c r="E21" t="s">
        <v>17</v>
      </c>
    </row>
    <row r="22" spans="1:5" ht="12.75">
      <c r="A22" s="27" t="s">
        <v>56</v>
      </c>
      <c r="B22" s="1">
        <v>6.472597700773562</v>
      </c>
      <c r="C22" s="1">
        <v>-1.6760693252885233</v>
      </c>
      <c r="D22" s="1">
        <v>12.611501593572953</v>
      </c>
      <c r="E22" t="s">
        <v>18</v>
      </c>
    </row>
    <row r="23" spans="1:5" ht="12.75">
      <c r="A23" s="27" t="s">
        <v>57</v>
      </c>
      <c r="B23" s="1">
        <v>5.09086115488256</v>
      </c>
      <c r="C23" s="1">
        <v>-0.8914394824994645</v>
      </c>
      <c r="D23" s="1">
        <v>9.00465192562369</v>
      </c>
      <c r="E23" t="s">
        <v>19</v>
      </c>
    </row>
    <row r="24" spans="1:5" ht="12.75">
      <c r="A24" s="27" t="s">
        <v>58</v>
      </c>
      <c r="B24" s="1">
        <v>5.085775629830408</v>
      </c>
      <c r="C24" s="1">
        <v>0.6296719916774691</v>
      </c>
      <c r="D24" s="1">
        <v>8.58650344776089</v>
      </c>
      <c r="E24" t="s">
        <v>20</v>
      </c>
    </row>
    <row r="25" spans="1:5" ht="12.75">
      <c r="A25" s="27" t="s">
        <v>59</v>
      </c>
      <c r="B25" s="1">
        <v>6.940641385345685</v>
      </c>
      <c r="C25" s="1">
        <v>4.0704787521833765</v>
      </c>
      <c r="D25" s="1">
        <v>10.990479330729244</v>
      </c>
      <c r="E25" t="s">
        <v>21</v>
      </c>
    </row>
    <row r="26" spans="1:5" ht="12.75">
      <c r="A26" s="27" t="s">
        <v>95</v>
      </c>
      <c r="B26" s="1">
        <v>8.042676528362094</v>
      </c>
      <c r="C26" s="1">
        <v>5.486654768287238</v>
      </c>
      <c r="D26" s="1">
        <v>12.298769583997426</v>
      </c>
      <c r="E26" t="s">
        <v>22</v>
      </c>
    </row>
    <row r="27" spans="1:5" ht="12.75">
      <c r="A27" s="27" t="s">
        <v>111</v>
      </c>
      <c r="B27" s="1">
        <v>9.401777973534521</v>
      </c>
      <c r="C27" s="1">
        <v>6.8020993782846375</v>
      </c>
      <c r="D27" s="1">
        <v>13.453755722255394</v>
      </c>
      <c r="E27" t="s">
        <v>23</v>
      </c>
    </row>
    <row r="28" spans="1:5" ht="12.75">
      <c r="A28" s="27" t="s">
        <v>112</v>
      </c>
      <c r="B28" s="1">
        <v>10.433836016895086</v>
      </c>
      <c r="C28" s="1">
        <v>6.33477510468002</v>
      </c>
      <c r="D28" s="1">
        <v>14.318951361426471</v>
      </c>
      <c r="E28" t="s">
        <v>113</v>
      </c>
    </row>
    <row r="29" spans="1:5" ht="12.75">
      <c r="A29" s="27" t="s">
        <v>236</v>
      </c>
      <c r="B29" s="1">
        <v>10.384568717395211</v>
      </c>
      <c r="C29" s="1">
        <v>5.044634183018218</v>
      </c>
      <c r="D29" s="1">
        <v>13.969109387404131</v>
      </c>
      <c r="E29" t="s">
        <v>235</v>
      </c>
    </row>
    <row r="30" spans="1:5" ht="12.75">
      <c r="A30" s="27" t="s">
        <v>239</v>
      </c>
      <c r="B30" s="1">
        <v>10.461981160808591</v>
      </c>
      <c r="C30" s="1">
        <v>5.258683478108608</v>
      </c>
      <c r="D30" s="1">
        <v>13.463646544093521</v>
      </c>
      <c r="E30" t="s">
        <v>240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23" max="23" width="9.57421875" style="0" bestFit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2" ht="12.75">
      <c r="A3" s="98" t="s">
        <v>37</v>
      </c>
      <c r="B3" t="s">
        <v>266</v>
      </c>
    </row>
    <row r="4" spans="1:2" ht="12.75">
      <c r="A4" s="98"/>
      <c r="B4" t="s">
        <v>267</v>
      </c>
    </row>
    <row r="5" spans="1:3" ht="15">
      <c r="A5" s="11"/>
      <c r="B5" t="s">
        <v>60</v>
      </c>
      <c r="C5" t="s">
        <v>60</v>
      </c>
    </row>
    <row r="6" spans="1:3" ht="15">
      <c r="A6" s="7"/>
      <c r="B6" t="s">
        <v>61</v>
      </c>
      <c r="C6" t="s">
        <v>61</v>
      </c>
    </row>
    <row r="7" spans="1:8" ht="15">
      <c r="A7" s="7"/>
      <c r="B7" t="s">
        <v>79</v>
      </c>
      <c r="C7" t="s">
        <v>80</v>
      </c>
      <c r="D7" t="s">
        <v>81</v>
      </c>
      <c r="E7" t="s">
        <v>82</v>
      </c>
      <c r="F7" t="s">
        <v>83</v>
      </c>
      <c r="G7" t="s">
        <v>84</v>
      </c>
      <c r="H7" t="s">
        <v>85</v>
      </c>
    </row>
    <row r="8" spans="1:8" ht="15">
      <c r="A8" s="7"/>
      <c r="B8" t="s">
        <v>87</v>
      </c>
      <c r="C8" t="s">
        <v>86</v>
      </c>
      <c r="D8" t="s">
        <v>88</v>
      </c>
      <c r="E8" t="s">
        <v>89</v>
      </c>
      <c r="F8" t="s">
        <v>92</v>
      </c>
      <c r="G8" t="s">
        <v>90</v>
      </c>
      <c r="H8" t="s">
        <v>91</v>
      </c>
    </row>
    <row r="9" spans="1:23" ht="12.75">
      <c r="A9" s="8" t="s">
        <v>35</v>
      </c>
      <c r="B9" s="1">
        <v>-0.09525751564118753</v>
      </c>
      <c r="C9" s="1">
        <v>0.018452359163724452</v>
      </c>
      <c r="D9" s="1">
        <v>1.0083635866530585</v>
      </c>
      <c r="E9" s="1">
        <v>1.2525203121761173</v>
      </c>
      <c r="F9" s="1">
        <v>9.095168851029898</v>
      </c>
      <c r="G9" s="1">
        <v>0.012800302394307168</v>
      </c>
      <c r="H9" s="1">
        <v>8.945402610989333</v>
      </c>
      <c r="I9" s="42" t="s">
        <v>199</v>
      </c>
      <c r="W9" s="47"/>
    </row>
    <row r="10" spans="1:23" ht="12.75">
      <c r="A10" s="8" t="s">
        <v>24</v>
      </c>
      <c r="B10" s="1">
        <v>-0.16761785992764452</v>
      </c>
      <c r="C10" s="1">
        <v>-0.008857228987099907</v>
      </c>
      <c r="D10" s="1">
        <v>1.1229491124497468</v>
      </c>
      <c r="E10" s="1">
        <v>1.126555639762499</v>
      </c>
      <c r="F10" s="1">
        <v>8.990840599987601</v>
      </c>
      <c r="G10" s="1">
        <v>0.004349698363631194</v>
      </c>
      <c r="H10" s="1">
        <v>8.999424059403879</v>
      </c>
      <c r="I10" s="42" t="s">
        <v>200</v>
      </c>
      <c r="W10" s="47"/>
    </row>
    <row r="11" spans="1:23" ht="12.75">
      <c r="A11" s="9" t="s">
        <v>25</v>
      </c>
      <c r="B11" s="1">
        <v>-0.3168934944962962</v>
      </c>
      <c r="C11" s="1">
        <v>-0.037465887887238446</v>
      </c>
      <c r="D11" s="1">
        <v>1.2234152635041797</v>
      </c>
      <c r="E11" s="1">
        <v>0.9314280497752492</v>
      </c>
      <c r="F11" s="1">
        <v>8.793501794578482</v>
      </c>
      <c r="G11" s="1">
        <v>0.006713981064731</v>
      </c>
      <c r="H11" s="1">
        <v>8.880691497369256</v>
      </c>
      <c r="I11" s="38" t="s">
        <v>201</v>
      </c>
      <c r="W11" s="47"/>
    </row>
    <row r="12" spans="1:23" ht="12.75">
      <c r="A12" s="8" t="s">
        <v>26</v>
      </c>
      <c r="B12" s="1">
        <v>-0.5175347580631866</v>
      </c>
      <c r="C12" s="1">
        <v>-0.0632448056728837</v>
      </c>
      <c r="D12" s="1">
        <v>1.2746298276439896</v>
      </c>
      <c r="E12" s="1">
        <v>0.7135518551834706</v>
      </c>
      <c r="F12" s="1">
        <v>8.598066014145202</v>
      </c>
      <c r="G12" s="1">
        <v>0.01726633876554363</v>
      </c>
      <c r="H12" s="1">
        <v>8.571866610050577</v>
      </c>
      <c r="I12" s="38" t="s">
        <v>202</v>
      </c>
      <c r="W12" s="47"/>
    </row>
    <row r="13" spans="1:23" ht="12.75">
      <c r="A13" s="8" t="s">
        <v>27</v>
      </c>
      <c r="B13" s="1">
        <v>-0.7208618601229498</v>
      </c>
      <c r="C13" s="1">
        <v>-0.09413611857800408</v>
      </c>
      <c r="D13" s="1">
        <v>1.2549271169554166</v>
      </c>
      <c r="E13" s="1">
        <v>0.4793065286051515</v>
      </c>
      <c r="F13" s="1">
        <v>8.403662371099534</v>
      </c>
      <c r="G13" s="1">
        <v>0.02852415389403828</v>
      </c>
      <c r="H13" s="1">
        <v>8.068874805906503</v>
      </c>
      <c r="I13" s="38" t="s">
        <v>203</v>
      </c>
      <c r="W13" s="47"/>
    </row>
    <row r="14" spans="1:23" ht="12.75">
      <c r="A14" s="8" t="s">
        <v>28</v>
      </c>
      <c r="B14" s="1">
        <v>-0.8717899314979417</v>
      </c>
      <c r="C14" s="1">
        <v>-0.12567475811359033</v>
      </c>
      <c r="D14" s="1">
        <v>1.1506180636668937</v>
      </c>
      <c r="E14" s="1">
        <v>0.2659965876797558</v>
      </c>
      <c r="F14" s="1">
        <v>8.191056551438887</v>
      </c>
      <c r="G14" s="1">
        <v>0.03942739430215499</v>
      </c>
      <c r="H14" s="1">
        <v>7.4853661903802475</v>
      </c>
      <c r="I14" s="38" t="s">
        <v>204</v>
      </c>
      <c r="W14" s="47"/>
    </row>
    <row r="15" spans="1:23" ht="12.75">
      <c r="A15" s="8" t="s">
        <v>29</v>
      </c>
      <c r="B15" s="1">
        <v>-0.9205541865412628</v>
      </c>
      <c r="C15" s="1">
        <v>-0.15249111378193525</v>
      </c>
      <c r="D15" s="1">
        <v>0.9956686667479241</v>
      </c>
      <c r="E15" s="1">
        <v>0.11414898104638498</v>
      </c>
      <c r="F15" s="1">
        <v>7.899417504193917</v>
      </c>
      <c r="G15" s="1">
        <v>0.05123965796596288</v>
      </c>
      <c r="H15" s="1">
        <v>6.963112606142801</v>
      </c>
      <c r="I15" s="38" t="s">
        <v>205</v>
      </c>
      <c r="W15" s="47"/>
    </row>
    <row r="16" spans="1:23" ht="12.75">
      <c r="A16" s="8" t="s">
        <v>30</v>
      </c>
      <c r="B16" s="1">
        <v>-0.8604607525466385</v>
      </c>
      <c r="C16" s="1">
        <v>-0.1743059932832395</v>
      </c>
      <c r="D16" s="1">
        <v>0.8202554368284395</v>
      </c>
      <c r="E16" s="1">
        <v>0.01591231832325989</v>
      </c>
      <c r="F16" s="1">
        <v>7.409859371999588</v>
      </c>
      <c r="G16" s="1">
        <v>0.0647780961973665</v>
      </c>
      <c r="H16" s="1">
        <v>6.485290628854173</v>
      </c>
      <c r="I16" s="42" t="s">
        <v>206</v>
      </c>
      <c r="W16" s="47"/>
    </row>
    <row r="17" spans="1:23" ht="12.75">
      <c r="A17" s="8" t="s">
        <v>31</v>
      </c>
      <c r="B17" s="1">
        <v>-0.7431511262125711</v>
      </c>
      <c r="C17" s="1">
        <v>-0.1864202151721044</v>
      </c>
      <c r="D17" s="1">
        <v>0.6551331968157511</v>
      </c>
      <c r="E17" s="1">
        <v>-0.03835186428722638</v>
      </c>
      <c r="F17" s="1">
        <v>6.667816897990182</v>
      </c>
      <c r="G17" s="1">
        <v>0.07874524373153555</v>
      </c>
      <c r="H17" s="1">
        <v>5.978307571121604</v>
      </c>
      <c r="I17" s="38" t="s">
        <v>207</v>
      </c>
      <c r="W17" s="47"/>
    </row>
    <row r="18" spans="1:23" ht="12.75">
      <c r="A18" s="8" t="s">
        <v>32</v>
      </c>
      <c r="B18" s="1">
        <v>-0.6561526380506018</v>
      </c>
      <c r="C18" s="1">
        <v>-0.18365023988393364</v>
      </c>
      <c r="D18" s="1">
        <v>0.5362412574719574</v>
      </c>
      <c r="E18" s="1">
        <v>-0.047480228205014026</v>
      </c>
      <c r="F18" s="1">
        <v>5.783386635883634</v>
      </c>
      <c r="G18" s="1">
        <v>0.09270334353442009</v>
      </c>
      <c r="H18" s="1">
        <v>5.483900048008067</v>
      </c>
      <c r="I18" s="38" t="s">
        <v>208</v>
      </c>
      <c r="W18" s="47"/>
    </row>
    <row r="19" spans="1:23" ht="12.75">
      <c r="A19" s="8" t="s">
        <v>33</v>
      </c>
      <c r="B19" s="1">
        <v>-0.6705829004606486</v>
      </c>
      <c r="C19" s="1">
        <v>-0.17070253284321066</v>
      </c>
      <c r="D19" s="1">
        <v>0.47491133080201375</v>
      </c>
      <c r="E19" s="1">
        <v>-0.040016390083328</v>
      </c>
      <c r="F19" s="1">
        <v>5.0282947881171225</v>
      </c>
      <c r="G19" s="1">
        <v>0.10347685968365762</v>
      </c>
      <c r="H19" s="1">
        <v>5.066049110568599</v>
      </c>
      <c r="I19" s="42" t="s">
        <v>209</v>
      </c>
      <c r="W19" s="47"/>
    </row>
    <row r="20" spans="1:23" ht="12.75">
      <c r="A20" s="8" t="s">
        <v>34</v>
      </c>
      <c r="B20" s="1">
        <v>-0.783497815444489</v>
      </c>
      <c r="C20" s="1">
        <v>-0.15530098451148175</v>
      </c>
      <c r="D20" s="1">
        <v>0.4690844358228208</v>
      </c>
      <c r="E20" s="1">
        <v>-0.04068584904934392</v>
      </c>
      <c r="F20" s="1">
        <v>4.5392320363916845</v>
      </c>
      <c r="G20" s="1">
        <v>0.10551386319452767</v>
      </c>
      <c r="H20" s="1">
        <v>4.728428918710705</v>
      </c>
      <c r="I20" s="42" t="s">
        <v>210</v>
      </c>
      <c r="W20" s="47"/>
    </row>
    <row r="21" spans="1:23" ht="12.75">
      <c r="A21" s="8" t="s">
        <v>36</v>
      </c>
      <c r="B21" s="1">
        <v>-0.9358092999943713</v>
      </c>
      <c r="C21" s="1">
        <v>-0.1411416380397882</v>
      </c>
      <c r="D21" s="1">
        <v>0.504251183285965</v>
      </c>
      <c r="E21" s="1">
        <v>-0.03368108667543833</v>
      </c>
      <c r="F21" s="1">
        <v>4.527861680747173</v>
      </c>
      <c r="G21" s="1">
        <v>0.10273878841416072</v>
      </c>
      <c r="H21" s="1">
        <v>4.637821640992385</v>
      </c>
      <c r="I21" s="42" t="s">
        <v>211</v>
      </c>
      <c r="W21" s="47"/>
    </row>
    <row r="22" spans="1:23" ht="12.75">
      <c r="A22" s="8" t="s">
        <v>24</v>
      </c>
      <c r="B22" s="1">
        <v>-1.041961852266091</v>
      </c>
      <c r="C22" s="1">
        <v>-0.12607056772095407</v>
      </c>
      <c r="D22" s="1">
        <v>0.570493865294152</v>
      </c>
      <c r="E22" s="1">
        <v>-0.01137964342265563</v>
      </c>
      <c r="F22" s="1">
        <v>5.0629376520476</v>
      </c>
      <c r="G22" s="1">
        <v>0.10113792954723493</v>
      </c>
      <c r="H22" s="1">
        <v>4.976536136090459</v>
      </c>
      <c r="I22" s="42" t="s">
        <v>212</v>
      </c>
      <c r="W22" s="47"/>
    </row>
    <row r="23" spans="1:23" ht="12.75">
      <c r="A23" s="9" t="s">
        <v>25</v>
      </c>
      <c r="B23" s="1">
        <v>-1.038186325137321</v>
      </c>
      <c r="C23" s="1">
        <v>-0.10759787244840242</v>
      </c>
      <c r="D23" s="1">
        <v>0.6560820274092917</v>
      </c>
      <c r="E23" s="1">
        <v>-0.0018233814811407585</v>
      </c>
      <c r="F23" s="1">
        <v>5.918341858866947</v>
      </c>
      <c r="G23" s="1">
        <v>0.09947174176665105</v>
      </c>
      <c r="H23" s="1">
        <v>5.639418295991192</v>
      </c>
      <c r="I23" s="38" t="s">
        <v>213</v>
      </c>
      <c r="W23" s="47"/>
    </row>
    <row r="24" spans="1:23" ht="12.75">
      <c r="A24" s="8" t="s">
        <v>26</v>
      </c>
      <c r="B24" s="1">
        <v>-0.9216366907286192</v>
      </c>
      <c r="C24" s="1">
        <v>-0.08403732188630438</v>
      </c>
      <c r="D24" s="1">
        <v>0.7572284633666359</v>
      </c>
      <c r="E24" s="1">
        <v>-0.016699592898581667</v>
      </c>
      <c r="F24" s="1">
        <v>6.729601437218833</v>
      </c>
      <c r="G24" s="1">
        <v>0.09670247342554986</v>
      </c>
      <c r="H24" s="1">
        <v>6.353096084094176</v>
      </c>
      <c r="I24" s="38" t="s">
        <v>214</v>
      </c>
      <c r="W24" s="47"/>
    </row>
    <row r="25" spans="1:23" ht="12.75">
      <c r="A25" s="8" t="s">
        <v>27</v>
      </c>
      <c r="B25" s="1">
        <v>-0.764221416199324</v>
      </c>
      <c r="C25" s="1">
        <v>-0.05036002017380166</v>
      </c>
      <c r="D25" s="1">
        <v>0.8807115523634087</v>
      </c>
      <c r="E25" s="1">
        <v>-0.030420945823753986</v>
      </c>
      <c r="F25" s="1">
        <v>7.346226952162089</v>
      </c>
      <c r="G25" s="1">
        <v>0.09316957907234867</v>
      </c>
      <c r="H25" s="1">
        <v>6.9916703551148345</v>
      </c>
      <c r="I25" s="38" t="s">
        <v>215</v>
      </c>
      <c r="W25" s="47"/>
    </row>
    <row r="26" spans="1:23" ht="12.75">
      <c r="A26" s="8" t="s">
        <v>28</v>
      </c>
      <c r="B26" s="1">
        <v>-0.6317823212437563</v>
      </c>
      <c r="C26" s="1">
        <v>-0.009332062621026621</v>
      </c>
      <c r="D26" s="1">
        <v>1.0281371741487177</v>
      </c>
      <c r="E26" s="1">
        <v>-0.028242807761304542</v>
      </c>
      <c r="F26" s="1">
        <v>7.645031356570032</v>
      </c>
      <c r="G26" s="1">
        <v>0.08922849574632102</v>
      </c>
      <c r="H26" s="1">
        <v>7.474130946928852</v>
      </c>
      <c r="I26" s="38" t="s">
        <v>216</v>
      </c>
      <c r="W26" s="47"/>
    </row>
    <row r="27" spans="1:23" ht="12.75">
      <c r="A27" s="8" t="s">
        <v>29</v>
      </c>
      <c r="B27" s="1">
        <v>-0.5644884824569882</v>
      </c>
      <c r="C27" s="1">
        <v>0.029020207146868773</v>
      </c>
      <c r="D27" s="1">
        <v>1.1803068789604898</v>
      </c>
      <c r="E27" s="1">
        <v>0.011001519332789868</v>
      </c>
      <c r="F27" s="1">
        <v>7.578504952291413</v>
      </c>
      <c r="G27" s="1">
        <v>0.08746758298044856</v>
      </c>
      <c r="H27" s="1">
        <v>7.773610391061595</v>
      </c>
      <c r="I27" s="38" t="s">
        <v>217</v>
      </c>
      <c r="W27" s="47"/>
    </row>
    <row r="28" spans="1:23" ht="12.75">
      <c r="A28" s="8" t="s">
        <v>30</v>
      </c>
      <c r="B28" s="1">
        <v>-0.5549817628091006</v>
      </c>
      <c r="C28" s="1">
        <v>0.06261117423086518</v>
      </c>
      <c r="D28" s="1">
        <v>1.3335661167068347</v>
      </c>
      <c r="E28" s="1">
        <v>0.10466789923140596</v>
      </c>
      <c r="F28" s="1">
        <v>7.358595275897974</v>
      </c>
      <c r="G28" s="1">
        <v>0.08512835738409778</v>
      </c>
      <c r="H28" s="1">
        <v>8.010666755183095</v>
      </c>
      <c r="I28" s="42" t="s">
        <v>218</v>
      </c>
      <c r="W28" s="47"/>
    </row>
    <row r="29" spans="1:23" ht="12.75">
      <c r="A29" s="8" t="s">
        <v>31</v>
      </c>
      <c r="B29" s="1">
        <v>-0.5486554998059043</v>
      </c>
      <c r="C29" s="1">
        <v>0.09362820862811713</v>
      </c>
      <c r="D29" s="1">
        <v>1.4805342466565041</v>
      </c>
      <c r="E29" s="1">
        <v>0.23886443104178928</v>
      </c>
      <c r="F29" s="1">
        <v>7.215643664448154</v>
      </c>
      <c r="G29" s="1">
        <v>0.07953895049521949</v>
      </c>
      <c r="H29" s="1">
        <v>8.341241224976585</v>
      </c>
      <c r="I29" s="38" t="s">
        <v>219</v>
      </c>
      <c r="W29" s="47"/>
    </row>
    <row r="30" spans="1:23" ht="12.75">
      <c r="A30" s="8" t="s">
        <v>32</v>
      </c>
      <c r="B30" s="1">
        <v>-0.4902640103952803</v>
      </c>
      <c r="C30" s="1">
        <v>0.11695725478926652</v>
      </c>
      <c r="D30" s="1">
        <v>1.592743709906638</v>
      </c>
      <c r="E30" s="1">
        <v>0.3766680101911437</v>
      </c>
      <c r="F30" s="1">
        <v>7.235911418954531</v>
      </c>
      <c r="G30" s="1">
        <v>0.07365515351591223</v>
      </c>
      <c r="H30" s="1">
        <v>8.826499990982057</v>
      </c>
      <c r="I30" s="38" t="s">
        <v>220</v>
      </c>
      <c r="W30" s="47"/>
    </row>
    <row r="31" spans="1:23" ht="12.75">
      <c r="A31" s="8" t="s">
        <v>33</v>
      </c>
      <c r="B31" s="1">
        <v>-0.36026856687912895</v>
      </c>
      <c r="C31" s="1">
        <v>0.1305117464623925</v>
      </c>
      <c r="D31" s="1">
        <v>1.6275765470025128</v>
      </c>
      <c r="E31" s="1">
        <v>0.4768679582477322</v>
      </c>
      <c r="F31" s="1">
        <v>7.420168091176209</v>
      </c>
      <c r="G31" s="1">
        <v>0.06911776908980913</v>
      </c>
      <c r="H31" s="1">
        <v>9.412649431483231</v>
      </c>
      <c r="I31" s="42" t="s">
        <v>221</v>
      </c>
      <c r="W31" s="47"/>
    </row>
    <row r="32" spans="1:23" ht="12.75">
      <c r="A32" s="8" t="s">
        <v>34</v>
      </c>
      <c r="B32" s="1">
        <v>-0.19959859519591774</v>
      </c>
      <c r="C32" s="1">
        <v>0.14053394874177114</v>
      </c>
      <c r="D32" s="1">
        <v>1.5942050492422046</v>
      </c>
      <c r="E32" s="1">
        <v>0.5152301585234732</v>
      </c>
      <c r="F32" s="1">
        <v>7.7146531812028964</v>
      </c>
      <c r="G32" s="1">
        <v>0.06796260466530059</v>
      </c>
      <c r="H32" s="1">
        <v>9.961567797316363</v>
      </c>
      <c r="I32" s="42" t="s">
        <v>222</v>
      </c>
      <c r="W32" s="47"/>
    </row>
    <row r="33" spans="1:23" ht="12.75">
      <c r="A33" s="8" t="s">
        <v>114</v>
      </c>
      <c r="B33" s="1">
        <v>-0.05371812526988011</v>
      </c>
      <c r="C33" s="1">
        <v>0.14389380448392017</v>
      </c>
      <c r="D33" s="1">
        <v>1.5008026959199479</v>
      </c>
      <c r="E33" s="1">
        <v>0.5109880779011293</v>
      </c>
      <c r="F33" s="1">
        <v>7.959685181652902</v>
      </c>
      <c r="G33" s="1">
        <v>0.06964010347529165</v>
      </c>
      <c r="H33" s="1">
        <v>10.346535854099017</v>
      </c>
      <c r="I33" s="42" t="s">
        <v>223</v>
      </c>
      <c r="W33" s="47"/>
    </row>
    <row r="34" spans="1:23" ht="12.75">
      <c r="A34" s="8" t="s">
        <v>24</v>
      </c>
      <c r="B34" s="1">
        <v>0.042829005002171364</v>
      </c>
      <c r="C34" s="1">
        <v>0.13427293483081762</v>
      </c>
      <c r="D34" s="1">
        <v>1.3734364484968975</v>
      </c>
      <c r="E34" s="1">
        <v>0.526814812702654</v>
      </c>
      <c r="F34" s="1">
        <v>8.026178287780073</v>
      </c>
      <c r="G34" s="1">
        <v>0.07131143216898782</v>
      </c>
      <c r="H34" s="1">
        <v>10.493428631654595</v>
      </c>
      <c r="I34" s="42" t="s">
        <v>224</v>
      </c>
      <c r="W34" s="47"/>
    </row>
    <row r="35" spans="1:23" ht="12.75">
      <c r="A35" s="9" t="s">
        <v>25</v>
      </c>
      <c r="B35" s="1">
        <v>0.07645125771416328</v>
      </c>
      <c r="C35" s="1">
        <v>0.11906863957352953</v>
      </c>
      <c r="D35" s="1">
        <v>1.2369523113133807</v>
      </c>
      <c r="E35" s="1">
        <v>0.6226635539633284</v>
      </c>
      <c r="F35" s="1">
        <v>7.9544776404477755</v>
      </c>
      <c r="G35" s="1">
        <v>0.07240521804364641</v>
      </c>
      <c r="H35" s="1">
        <v>10.460638497942426</v>
      </c>
      <c r="I35" s="38" t="s">
        <v>225</v>
      </c>
      <c r="W35" s="47"/>
    </row>
    <row r="36" spans="1:23" ht="12.75">
      <c r="A36" s="8" t="s">
        <v>26</v>
      </c>
      <c r="B36" s="1">
        <v>0.05337941324467247</v>
      </c>
      <c r="C36" s="1">
        <v>0.10602592786589345</v>
      </c>
      <c r="D36" s="1">
        <v>1.120286522483789</v>
      </c>
      <c r="E36" s="1">
        <v>0.8118740066899612</v>
      </c>
      <c r="F36" s="1">
        <v>7.7812060870201805</v>
      </c>
      <c r="G36" s="1">
        <v>0.07290440209479704</v>
      </c>
      <c r="H36" s="1">
        <v>10.389051807649324</v>
      </c>
      <c r="I36" s="38" t="s">
        <v>226</v>
      </c>
      <c r="W36" s="47"/>
    </row>
    <row r="37" spans="1:23" ht="12.75">
      <c r="A37" s="8" t="s">
        <v>27</v>
      </c>
      <c r="B37" s="1">
        <v>0.023373173113951644</v>
      </c>
      <c r="C37" s="1">
        <v>0.09997278496368806</v>
      </c>
      <c r="D37" s="1">
        <v>1.011834822896835</v>
      </c>
      <c r="E37" s="1">
        <v>1.0805689608992741</v>
      </c>
      <c r="F37" s="1">
        <v>7.567043672069297</v>
      </c>
      <c r="G37" s="1">
        <v>0.0731966910389008</v>
      </c>
      <c r="H37" s="1">
        <v>10.361619023012196</v>
      </c>
      <c r="I37" s="38" t="s">
        <v>227</v>
      </c>
      <c r="W37" s="47"/>
    </row>
    <row r="38" spans="1:23" ht="12.75">
      <c r="A38" s="8" t="s">
        <v>28</v>
      </c>
      <c r="B38" s="1">
        <v>0.010139416052170573</v>
      </c>
      <c r="C38" s="1">
        <v>0.10544813313029787</v>
      </c>
      <c r="D38" s="1">
        <v>0.9126106490367495</v>
      </c>
      <c r="E38" s="1">
        <v>1.38963658155602</v>
      </c>
      <c r="F38" s="1">
        <v>7.48759292395786</v>
      </c>
      <c r="G38" s="1">
        <v>0.07303507851351039</v>
      </c>
      <c r="H38" s="1">
        <v>10.402936943572556</v>
      </c>
      <c r="I38" s="38" t="s">
        <v>228</v>
      </c>
      <c r="W38" s="47"/>
    </row>
    <row r="39" spans="1:23" ht="12.75">
      <c r="A39" s="8" t="s">
        <v>29</v>
      </c>
      <c r="B39" s="1">
        <v>0.008513368145846235</v>
      </c>
      <c r="C39" s="1">
        <v>0.12158324910078795</v>
      </c>
      <c r="D39" s="1">
        <v>0.8288994182878753</v>
      </c>
      <c r="E39" s="1">
        <v>1.6553377862204863</v>
      </c>
      <c r="F39" s="1">
        <v>7.661332306278769</v>
      </c>
      <c r="G39" s="1">
        <v>0.06980172914508337</v>
      </c>
      <c r="H39" s="1">
        <v>10.4981309450703</v>
      </c>
      <c r="I39" s="38" t="s">
        <v>229</v>
      </c>
      <c r="W39" s="47"/>
    </row>
    <row r="40" spans="1:23" ht="12.75">
      <c r="A40" s="8" t="s">
        <v>30</v>
      </c>
      <c r="B40" s="1">
        <v>-0.0007755750776147196</v>
      </c>
      <c r="C40" s="1">
        <v>0.14275455434952525</v>
      </c>
      <c r="D40" s="1">
        <v>0.7581586126695625</v>
      </c>
      <c r="E40" s="1">
        <v>1.8351023421792418</v>
      </c>
      <c r="F40" s="1">
        <v>7.976956117654001</v>
      </c>
      <c r="G40" s="1">
        <v>0.0644006558324553</v>
      </c>
      <c r="H40" s="1">
        <v>10.553021903835713</v>
      </c>
      <c r="I40" s="42" t="s">
        <v>230</v>
      </c>
      <c r="W40" s="47"/>
    </row>
    <row r="41" ht="12.75">
      <c r="I41" s="43" t="s">
        <v>231</v>
      </c>
    </row>
    <row r="42" ht="12.75">
      <c r="I42" s="43" t="s">
        <v>232</v>
      </c>
    </row>
    <row r="43" ht="12.75">
      <c r="I43" s="42" t="s">
        <v>233</v>
      </c>
    </row>
    <row r="44" ht="12.75">
      <c r="I44" s="42" t="s">
        <v>234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1"/>
  <sheetViews>
    <sheetView zoomScale="70" zoomScaleNormal="7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2.75"/>
  <cols>
    <col min="2" max="2" width="9.00390625" style="0" customWidth="1"/>
    <col min="3" max="3" width="11.8515625" style="0" customWidth="1"/>
    <col min="4" max="4" width="9.421875" style="0" customWidth="1"/>
  </cols>
  <sheetData>
    <row r="1" spans="1:4" ht="15">
      <c r="A1" s="7"/>
      <c r="B1" s="7"/>
      <c r="C1" s="7"/>
      <c r="D1" s="7"/>
    </row>
    <row r="2" spans="1:4" ht="15">
      <c r="A2" s="7"/>
      <c r="B2" s="7"/>
      <c r="C2" s="7"/>
      <c r="D2" s="7"/>
    </row>
    <row r="3" spans="1:4" ht="15">
      <c r="A3" s="98" t="s">
        <v>37</v>
      </c>
      <c r="B3" t="s">
        <v>117</v>
      </c>
      <c r="D3" s="7"/>
    </row>
    <row r="4" spans="1:4" ht="15">
      <c r="A4" s="98"/>
      <c r="B4" t="s">
        <v>118</v>
      </c>
      <c r="D4" s="7"/>
    </row>
    <row r="5" spans="1:4" ht="15">
      <c r="A5" s="11"/>
      <c r="B5" t="s">
        <v>116</v>
      </c>
      <c r="C5" t="s">
        <v>116</v>
      </c>
      <c r="D5" s="7"/>
    </row>
    <row r="6" spans="1:4" ht="15">
      <c r="A6" s="7"/>
      <c r="B6" t="s">
        <v>116</v>
      </c>
      <c r="C6" t="s">
        <v>116</v>
      </c>
      <c r="D6" s="7"/>
    </row>
    <row r="7" ht="15">
      <c r="A7" s="7"/>
    </row>
    <row r="8" spans="1:4" ht="15">
      <c r="A8" s="7"/>
      <c r="B8" t="s">
        <v>175</v>
      </c>
      <c r="C8" t="s">
        <v>176</v>
      </c>
      <c r="D8" s="7" t="s">
        <v>177</v>
      </c>
    </row>
    <row r="9" spans="2:4" ht="15">
      <c r="B9" t="s">
        <v>97</v>
      </c>
      <c r="C9" t="s">
        <v>96</v>
      </c>
      <c r="D9" s="7" t="s">
        <v>115</v>
      </c>
    </row>
    <row r="10" spans="1:5" ht="12.75">
      <c r="A10" s="45" t="s">
        <v>190</v>
      </c>
      <c r="B10" s="33">
        <v>42.569441273911394</v>
      </c>
      <c r="C10" s="33">
        <v>40.75821371185281</v>
      </c>
      <c r="D10" s="34">
        <v>42.479571326293566</v>
      </c>
      <c r="E10" s="44">
        <v>35065</v>
      </c>
    </row>
    <row r="11" spans="1:5" ht="12.75">
      <c r="A11" s="38" t="s">
        <v>24</v>
      </c>
      <c r="B11" s="33">
        <v>42.98766274515525</v>
      </c>
      <c r="C11" s="33">
        <v>41.579126674202726</v>
      </c>
      <c r="D11" s="34">
        <v>42.89756167707542</v>
      </c>
      <c r="E11" s="44">
        <v>35096</v>
      </c>
    </row>
    <row r="12" spans="1:5" ht="12.75">
      <c r="A12" s="39" t="s">
        <v>25</v>
      </c>
      <c r="B12" s="33">
        <v>43.31100576660075</v>
      </c>
      <c r="C12" s="33">
        <v>42.44005364510862</v>
      </c>
      <c r="D12" s="34">
        <v>43.22701365518272</v>
      </c>
      <c r="E12" s="44">
        <v>35125</v>
      </c>
    </row>
    <row r="13" spans="1:5" ht="12.75">
      <c r="A13" s="38" t="s">
        <v>26</v>
      </c>
      <c r="B13" s="33">
        <v>43.82925461680528</v>
      </c>
      <c r="C13" s="33">
        <v>43.18489344411243</v>
      </c>
      <c r="D13" s="34">
        <v>43.79586511554096</v>
      </c>
      <c r="E13" s="44">
        <v>35156</v>
      </c>
    </row>
    <row r="14" spans="1:5" ht="12.75">
      <c r="A14" s="38" t="s">
        <v>27</v>
      </c>
      <c r="B14" s="33">
        <v>44.63152785833014</v>
      </c>
      <c r="C14" s="33">
        <v>43.78322934472864</v>
      </c>
      <c r="D14" s="35">
        <v>44.62606015138237</v>
      </c>
      <c r="E14" s="44">
        <v>35186</v>
      </c>
    </row>
    <row r="15" spans="1:5" ht="12.75">
      <c r="A15" s="38" t="s">
        <v>28</v>
      </c>
      <c r="B15" s="33">
        <v>45.44683912105684</v>
      </c>
      <c r="C15" s="33">
        <v>44.324480276031785</v>
      </c>
      <c r="D15" s="35">
        <v>45.4211854840141</v>
      </c>
      <c r="E15" s="44">
        <v>35217</v>
      </c>
    </row>
    <row r="16" spans="1:5" ht="12.75">
      <c r="A16" s="38" t="s">
        <v>29</v>
      </c>
      <c r="B16" s="33">
        <v>46.20233902906723</v>
      </c>
      <c r="C16" s="33">
        <v>44.92398814029576</v>
      </c>
      <c r="D16" s="35">
        <v>46.19608792399551</v>
      </c>
      <c r="E16" s="44">
        <v>35247</v>
      </c>
    </row>
    <row r="17" spans="1:5" ht="12.75">
      <c r="A17" s="38" t="s">
        <v>30</v>
      </c>
      <c r="B17" s="33">
        <v>47.07866361015865</v>
      </c>
      <c r="C17" s="33">
        <v>45.62757336075905</v>
      </c>
      <c r="D17" s="35">
        <v>47.12005062366581</v>
      </c>
      <c r="E17" s="44">
        <v>35278</v>
      </c>
    </row>
    <row r="18" spans="1:5" ht="12.75">
      <c r="A18" s="38" t="s">
        <v>31</v>
      </c>
      <c r="B18" s="33">
        <v>47.84812115733914</v>
      </c>
      <c r="C18" s="33">
        <v>46.33569108938577</v>
      </c>
      <c r="D18" s="35">
        <v>47.916234884171345</v>
      </c>
      <c r="E18" s="44">
        <v>35309</v>
      </c>
    </row>
    <row r="19" spans="1:5" ht="12.75">
      <c r="A19" s="38" t="s">
        <v>32</v>
      </c>
      <c r="B19" s="33">
        <v>48.36937423126769</v>
      </c>
      <c r="C19" s="33">
        <v>47.01556984510212</v>
      </c>
      <c r="D19" s="35">
        <v>48.42311129007499</v>
      </c>
      <c r="E19" s="44">
        <v>35339</v>
      </c>
    </row>
    <row r="20" spans="1:5" ht="12.75">
      <c r="A20" s="38" t="s">
        <v>33</v>
      </c>
      <c r="B20" s="33">
        <v>48.90933490639608</v>
      </c>
      <c r="C20" s="33">
        <v>47.77473449888786</v>
      </c>
      <c r="D20" s="35">
        <v>48.89288946887482</v>
      </c>
      <c r="E20" s="44">
        <v>35370</v>
      </c>
    </row>
    <row r="21" spans="1:5" ht="12.75">
      <c r="A21" s="38" t="s">
        <v>34</v>
      </c>
      <c r="B21" s="33">
        <v>49.62207165250212</v>
      </c>
      <c r="C21" s="33">
        <v>48.731743139086575</v>
      </c>
      <c r="D21" s="36">
        <v>49.57441594435179</v>
      </c>
      <c r="E21" s="44">
        <v>35400</v>
      </c>
    </row>
    <row r="22" spans="1:5" ht="12.75">
      <c r="A22" s="38" t="s">
        <v>191</v>
      </c>
      <c r="B22" s="33">
        <v>50.586770210901726</v>
      </c>
      <c r="C22" s="33">
        <v>49.907463879696714</v>
      </c>
      <c r="D22" s="36">
        <v>50.57832535562037</v>
      </c>
      <c r="E22" s="44">
        <v>35431</v>
      </c>
    </row>
    <row r="23" spans="1:5" ht="12.75">
      <c r="A23" s="38" t="s">
        <v>24</v>
      </c>
      <c r="B23" s="33">
        <v>52.003827187348755</v>
      </c>
      <c r="C23" s="33">
        <v>51.01704802312697</v>
      </c>
      <c r="D23" s="36">
        <v>52.02507237522056</v>
      </c>
      <c r="E23" s="44">
        <v>35462</v>
      </c>
    </row>
    <row r="24" spans="1:5" ht="12.75">
      <c r="A24" s="39" t="s">
        <v>25</v>
      </c>
      <c r="B24" s="33">
        <v>53.70050708070668</v>
      </c>
      <c r="C24" s="33">
        <v>51.99167433540932</v>
      </c>
      <c r="D24" s="36">
        <v>53.73660426869898</v>
      </c>
      <c r="E24" s="44">
        <v>35490</v>
      </c>
    </row>
    <row r="25" spans="1:5" ht="12.75">
      <c r="A25" s="38" t="s">
        <v>26</v>
      </c>
      <c r="B25" s="33">
        <v>54.96246868169323</v>
      </c>
      <c r="C25" s="33">
        <v>53.22024664456324</v>
      </c>
      <c r="D25" s="35">
        <v>54.96135658620625</v>
      </c>
      <c r="E25" s="44">
        <v>35521</v>
      </c>
    </row>
    <row r="26" spans="1:5" ht="12.75">
      <c r="A26" s="38" t="s">
        <v>27</v>
      </c>
      <c r="B26" s="33">
        <v>55.781868651388024</v>
      </c>
      <c r="C26" s="33">
        <v>54.75071944455202</v>
      </c>
      <c r="D26" s="36">
        <v>55.73224401023442</v>
      </c>
      <c r="E26" s="44">
        <v>35551</v>
      </c>
    </row>
    <row r="27" spans="1:5" ht="12.75">
      <c r="A27" s="38" t="s">
        <v>28</v>
      </c>
      <c r="B27" s="33">
        <v>56.75198001532928</v>
      </c>
      <c r="C27" s="33">
        <v>56.39981183644805</v>
      </c>
      <c r="D27" s="36">
        <v>56.72865453972172</v>
      </c>
      <c r="E27" s="44">
        <v>35582</v>
      </c>
    </row>
    <row r="28" spans="1:5" ht="12.75">
      <c r="A28" s="38" t="s">
        <v>29</v>
      </c>
      <c r="B28" s="33">
        <v>57.85559247478235</v>
      </c>
      <c r="C28" s="33">
        <v>58.12247030660718</v>
      </c>
      <c r="D28" s="36">
        <v>57.827532008991476</v>
      </c>
      <c r="E28" s="44">
        <v>35612</v>
      </c>
    </row>
    <row r="29" spans="1:5" ht="12.75">
      <c r="A29" s="38" t="s">
        <v>30</v>
      </c>
      <c r="B29" s="33">
        <v>58.94767553105355</v>
      </c>
      <c r="C29" s="33">
        <v>59.87520434331382</v>
      </c>
      <c r="D29" s="35">
        <v>58.87612238122793</v>
      </c>
      <c r="E29" s="44">
        <v>35643</v>
      </c>
    </row>
    <row r="30" spans="1:5" ht="12.75">
      <c r="A30" s="38" t="s">
        <v>31</v>
      </c>
      <c r="B30" s="33">
        <v>60.18759888723355</v>
      </c>
      <c r="C30" s="33">
        <v>61.453022178186735</v>
      </c>
      <c r="D30" s="35">
        <v>60.07963508334343</v>
      </c>
      <c r="E30" s="44">
        <v>35674</v>
      </c>
    </row>
    <row r="31" spans="1:5" ht="12.75">
      <c r="A31" s="38" t="s">
        <v>32</v>
      </c>
      <c r="B31" s="33">
        <v>61.87988435570721</v>
      </c>
      <c r="C31" s="33">
        <v>62.911275707094084</v>
      </c>
      <c r="D31" s="35">
        <v>61.696672862283066</v>
      </c>
      <c r="E31" s="44">
        <v>35704</v>
      </c>
    </row>
    <row r="32" spans="1:5" ht="12.75">
      <c r="A32" s="38" t="s">
        <v>33</v>
      </c>
      <c r="B32" s="35">
        <v>64.05624545011986</v>
      </c>
      <c r="C32" s="35">
        <v>64.44334169189146</v>
      </c>
      <c r="D32" s="35">
        <v>63.832049069085116</v>
      </c>
      <c r="E32" s="44">
        <v>35735</v>
      </c>
    </row>
    <row r="33" spans="1:5" ht="12.75">
      <c r="A33" s="38" t="s">
        <v>34</v>
      </c>
      <c r="B33" s="35">
        <v>66.01221330754167</v>
      </c>
      <c r="C33" s="35">
        <v>65.74395911828046</v>
      </c>
      <c r="D33" s="35">
        <v>65.84102863208665</v>
      </c>
      <c r="E33" s="44">
        <v>35765</v>
      </c>
    </row>
    <row r="34" spans="1:5" ht="12.75">
      <c r="A34" s="40" t="s">
        <v>192</v>
      </c>
      <c r="B34" s="35">
        <v>67.21917059835229</v>
      </c>
      <c r="C34" s="35">
        <v>66.66844279257855</v>
      </c>
      <c r="D34" s="35">
        <v>67.14401617190295</v>
      </c>
      <c r="E34" s="44">
        <v>35796</v>
      </c>
    </row>
    <row r="35" spans="1:5" ht="12.75">
      <c r="A35" s="40" t="s">
        <v>24</v>
      </c>
      <c r="B35" s="35">
        <v>67.8535609413971</v>
      </c>
      <c r="C35" s="35">
        <v>67.5073065885536</v>
      </c>
      <c r="D35" s="35">
        <v>67.84820957486116</v>
      </c>
      <c r="E35" s="44">
        <v>35827</v>
      </c>
    </row>
    <row r="36" spans="1:5" ht="12.75">
      <c r="A36" s="41" t="s">
        <v>25</v>
      </c>
      <c r="B36" s="35">
        <v>68.53100466322647</v>
      </c>
      <c r="C36" s="35">
        <v>68.4636816793696</v>
      </c>
      <c r="D36" s="35">
        <v>68.52917545550167</v>
      </c>
      <c r="E36" s="44">
        <v>35855</v>
      </c>
    </row>
    <row r="37" spans="1:5" ht="12.75">
      <c r="A37" s="40" t="s">
        <v>26</v>
      </c>
      <c r="B37" s="35">
        <v>69.83449350792493</v>
      </c>
      <c r="C37" s="35">
        <v>69.439466666616</v>
      </c>
      <c r="D37" s="35">
        <v>69.81481005099045</v>
      </c>
      <c r="E37" s="44">
        <v>35886</v>
      </c>
    </row>
    <row r="38" spans="1:5" ht="12.75">
      <c r="A38" s="40" t="s">
        <v>27</v>
      </c>
      <c r="B38" s="35">
        <v>71.35588182878519</v>
      </c>
      <c r="C38" s="35">
        <v>70.16516285490111</v>
      </c>
      <c r="D38" s="35">
        <v>71.34299382214772</v>
      </c>
      <c r="E38" s="44">
        <v>35916</v>
      </c>
    </row>
    <row r="39" spans="1:5" ht="12.75">
      <c r="A39" s="40" t="s">
        <v>28</v>
      </c>
      <c r="B39" s="35">
        <v>72.45364546198195</v>
      </c>
      <c r="C39" s="35">
        <v>70.62512395425435</v>
      </c>
      <c r="D39" s="35">
        <v>72.42522237307486</v>
      </c>
      <c r="E39" s="44">
        <v>35947</v>
      </c>
    </row>
    <row r="40" spans="1:5" ht="12.75">
      <c r="A40" s="40" t="s">
        <v>29</v>
      </c>
      <c r="B40" s="35">
        <v>73.35430620826055</v>
      </c>
      <c r="C40" s="35">
        <v>70.98968659007004</v>
      </c>
      <c r="D40" s="35">
        <v>73.25539142540238</v>
      </c>
      <c r="E40" s="44">
        <v>35977</v>
      </c>
    </row>
    <row r="41" spans="1:5" ht="12.75">
      <c r="A41" s="40" t="s">
        <v>30</v>
      </c>
      <c r="B41" s="35">
        <v>74.2161836579519</v>
      </c>
      <c r="C41" s="35">
        <v>71.41624886461693</v>
      </c>
      <c r="D41" s="35">
        <v>74.04582480181088</v>
      </c>
      <c r="E41" s="44">
        <v>36008</v>
      </c>
    </row>
    <row r="42" spans="1:5" ht="12.75">
      <c r="A42" s="40" t="s">
        <v>31</v>
      </c>
      <c r="B42" s="35">
        <v>74.79343620931895</v>
      </c>
      <c r="C42" s="35">
        <v>72.07239811645732</v>
      </c>
      <c r="D42" s="35">
        <v>74.62017327406042</v>
      </c>
      <c r="E42" s="44">
        <v>36039</v>
      </c>
    </row>
    <row r="43" spans="1:5" ht="12.75">
      <c r="A43" s="40" t="s">
        <v>32</v>
      </c>
      <c r="B43" s="35">
        <v>75.12338421322957</v>
      </c>
      <c r="C43" s="35">
        <v>72.79277200456198</v>
      </c>
      <c r="D43" s="35">
        <v>74.98924091152345</v>
      </c>
      <c r="E43" s="44">
        <v>36069</v>
      </c>
    </row>
    <row r="44" spans="1:5" ht="12.75">
      <c r="A44" s="40" t="s">
        <v>33</v>
      </c>
      <c r="B44" s="35">
        <v>75.45932181501715</v>
      </c>
      <c r="C44" s="35">
        <v>73.458782839377</v>
      </c>
      <c r="D44" s="35">
        <v>75.24974664685783</v>
      </c>
      <c r="E44" s="44">
        <v>36100</v>
      </c>
    </row>
    <row r="45" spans="1:5" ht="12.75">
      <c r="A45" s="40" t="s">
        <v>34</v>
      </c>
      <c r="B45" s="35">
        <v>75.94716043698861</v>
      </c>
      <c r="C45" s="35">
        <v>74.19020155895184</v>
      </c>
      <c r="D45" s="35">
        <v>75.60131334639797</v>
      </c>
      <c r="E45" s="44">
        <v>36130</v>
      </c>
    </row>
    <row r="46" spans="1:5" ht="12.75">
      <c r="A46" s="40" t="s">
        <v>193</v>
      </c>
      <c r="B46" s="35">
        <v>76.687259579905</v>
      </c>
      <c r="C46" s="35">
        <v>74.90775997138999</v>
      </c>
      <c r="D46" s="35">
        <v>76.3986908490923</v>
      </c>
      <c r="E46" s="44">
        <v>36161</v>
      </c>
    </row>
    <row r="47" spans="1:5" ht="12.75">
      <c r="A47" s="40" t="s">
        <v>24</v>
      </c>
      <c r="B47" s="35">
        <v>77.67062556375754</v>
      </c>
      <c r="C47" s="35">
        <v>75.68123258934357</v>
      </c>
      <c r="D47" s="35">
        <v>77.56817987558469</v>
      </c>
      <c r="E47" s="44">
        <v>36192</v>
      </c>
    </row>
    <row r="48" spans="1:5" ht="12.75">
      <c r="A48" s="41" t="s">
        <v>25</v>
      </c>
      <c r="B48" s="35">
        <v>78.60780419841598</v>
      </c>
      <c r="C48" s="35">
        <v>76.48342660942505</v>
      </c>
      <c r="D48" s="35">
        <v>78.64123632938372</v>
      </c>
      <c r="E48" s="44">
        <v>36220</v>
      </c>
    </row>
    <row r="49" spans="1:5" ht="12.75">
      <c r="A49" s="40" t="s">
        <v>26</v>
      </c>
      <c r="B49" s="35">
        <v>79.40706820854695</v>
      </c>
      <c r="C49" s="35">
        <v>77.3072405560204</v>
      </c>
      <c r="D49" s="35">
        <v>79.51236254917008</v>
      </c>
      <c r="E49" s="44">
        <v>36251</v>
      </c>
    </row>
    <row r="50" spans="1:5" ht="12.75">
      <c r="A50" s="40" t="s">
        <v>27</v>
      </c>
      <c r="B50" s="35">
        <v>80.37285528537674</v>
      </c>
      <c r="C50" s="35">
        <v>78.62232520795206</v>
      </c>
      <c r="D50" s="35">
        <v>80.47858420039817</v>
      </c>
      <c r="E50" s="44">
        <v>36281</v>
      </c>
    </row>
    <row r="51" spans="1:5" ht="12.75">
      <c r="A51" s="40" t="s">
        <v>28</v>
      </c>
      <c r="B51" s="35">
        <v>81.6337424096666</v>
      </c>
      <c r="C51" s="35">
        <v>80.35090500705061</v>
      </c>
      <c r="D51" s="35">
        <v>81.72248682558833</v>
      </c>
      <c r="E51" s="44">
        <v>36312</v>
      </c>
    </row>
    <row r="52" spans="1:5" ht="12.75">
      <c r="A52" s="40" t="s">
        <v>29</v>
      </c>
      <c r="B52" s="35">
        <v>82.77518226101115</v>
      </c>
      <c r="C52" s="35">
        <v>81.96220680802496</v>
      </c>
      <c r="D52" s="35">
        <v>82.87194277742901</v>
      </c>
      <c r="E52" s="44">
        <v>36342</v>
      </c>
    </row>
    <row r="53" spans="1:5" ht="12.75">
      <c r="A53" s="40" t="s">
        <v>30</v>
      </c>
      <c r="B53" s="35">
        <v>83.7168448812049</v>
      </c>
      <c r="C53" s="35">
        <v>83.29056928632627</v>
      </c>
      <c r="D53" s="35">
        <v>83.82210850473702</v>
      </c>
      <c r="E53" s="44">
        <v>36373</v>
      </c>
    </row>
    <row r="54" spans="1:5" ht="12.75">
      <c r="A54" s="40" t="s">
        <v>31</v>
      </c>
      <c r="B54" s="35">
        <v>84.92706451337769</v>
      </c>
      <c r="C54" s="35">
        <v>84.64938272027247</v>
      </c>
      <c r="D54" s="35">
        <v>85.00660305224982</v>
      </c>
      <c r="E54" s="44">
        <v>36404</v>
      </c>
    </row>
    <row r="55" spans="1:5" ht="12.75">
      <c r="A55" s="40" t="s">
        <v>32</v>
      </c>
      <c r="B55" s="35">
        <v>86.05486306485018</v>
      </c>
      <c r="C55" s="35">
        <v>86.25280085106219</v>
      </c>
      <c r="D55" s="35">
        <v>86.0635141716693</v>
      </c>
      <c r="E55" s="44">
        <v>36434</v>
      </c>
    </row>
    <row r="56" spans="1:5" ht="12.75">
      <c r="A56" s="40" t="s">
        <v>33</v>
      </c>
      <c r="B56" s="35">
        <v>86.88724477970045</v>
      </c>
      <c r="C56" s="35">
        <v>87.8438609615151</v>
      </c>
      <c r="D56" s="35">
        <v>86.75943282863928</v>
      </c>
      <c r="E56" s="44">
        <v>36465</v>
      </c>
    </row>
    <row r="57" spans="1:5" ht="12.75">
      <c r="A57" s="40" t="s">
        <v>34</v>
      </c>
      <c r="B57" s="35">
        <v>87.75206490644341</v>
      </c>
      <c r="C57" s="35">
        <v>89.19887854891418</v>
      </c>
      <c r="D57" s="35">
        <v>87.53366956900878</v>
      </c>
      <c r="E57" s="44">
        <v>36495</v>
      </c>
    </row>
    <row r="58" spans="1:5" ht="12.75">
      <c r="A58" s="40" t="s">
        <v>194</v>
      </c>
      <c r="B58" s="35">
        <v>88.81699609024595</v>
      </c>
      <c r="C58" s="35">
        <v>90.43845059396304</v>
      </c>
      <c r="D58" s="35">
        <v>88.68722629243292</v>
      </c>
      <c r="E58" s="44">
        <v>36526</v>
      </c>
    </row>
    <row r="59" spans="1:5" ht="12.75">
      <c r="A59" s="40" t="s">
        <v>24</v>
      </c>
      <c r="B59" s="35">
        <v>90.62276429586667</v>
      </c>
      <c r="C59" s="35">
        <v>92.01610772062564</v>
      </c>
      <c r="D59" s="35">
        <v>90.6575747182489</v>
      </c>
      <c r="E59" s="44">
        <v>36557</v>
      </c>
    </row>
    <row r="60" spans="1:5" ht="12.75">
      <c r="A60" s="41" t="s">
        <v>25</v>
      </c>
      <c r="B60" s="35">
        <v>92.72824927248855</v>
      </c>
      <c r="C60" s="35">
        <v>93.7915317253086</v>
      </c>
      <c r="D60" s="35">
        <v>92.84277872741322</v>
      </c>
      <c r="E60" s="44">
        <v>36586</v>
      </c>
    </row>
    <row r="61" spans="1:5" ht="12.75">
      <c r="A61" s="40" t="s">
        <v>26</v>
      </c>
      <c r="B61" s="35">
        <v>94.37025906499059</v>
      </c>
      <c r="C61" s="35">
        <v>95.3232656944371</v>
      </c>
      <c r="D61" s="35">
        <v>94.44241070268157</v>
      </c>
      <c r="E61" s="44">
        <v>36617</v>
      </c>
    </row>
    <row r="62" spans="1:5" ht="12.75">
      <c r="A62" s="40" t="s">
        <v>27</v>
      </c>
      <c r="B62" s="35">
        <v>95.91455038424006</v>
      </c>
      <c r="C62" s="35">
        <v>96.8245981870931</v>
      </c>
      <c r="D62" s="35">
        <v>95.99940503814712</v>
      </c>
      <c r="E62" s="44">
        <v>36647</v>
      </c>
    </row>
    <row r="63" spans="1:5" ht="12.75">
      <c r="A63" s="40" t="s">
        <v>28</v>
      </c>
      <c r="B63" s="35">
        <v>97.8115642814461</v>
      </c>
      <c r="C63" s="35">
        <v>98.52328531762171</v>
      </c>
      <c r="D63" s="35">
        <v>97.94890120619884</v>
      </c>
      <c r="E63" s="44">
        <v>36678</v>
      </c>
    </row>
    <row r="64" spans="1:5" ht="12.75">
      <c r="A64" s="40" t="s">
        <v>29</v>
      </c>
      <c r="B64" s="35">
        <v>100.25149031058267</v>
      </c>
      <c r="C64" s="35">
        <v>100.15175841005708</v>
      </c>
      <c r="D64" s="35">
        <v>100.43455362638171</v>
      </c>
      <c r="E64" s="44">
        <v>36708</v>
      </c>
    </row>
    <row r="65" spans="1:5" ht="12.75">
      <c r="A65" s="40" t="s">
        <v>30</v>
      </c>
      <c r="B65" s="35">
        <v>102.69305705675256</v>
      </c>
      <c r="C65" s="35">
        <v>101.60244507360494</v>
      </c>
      <c r="D65" s="35">
        <v>102.95914079057125</v>
      </c>
      <c r="E65" s="44">
        <v>36739</v>
      </c>
    </row>
    <row r="66" spans="1:5" ht="12.75">
      <c r="A66" s="40" t="s">
        <v>31</v>
      </c>
      <c r="B66" s="35">
        <v>104.66009838584539</v>
      </c>
      <c r="C66" s="35">
        <v>103.29164558698419</v>
      </c>
      <c r="D66" s="35">
        <v>105.01571451778304</v>
      </c>
      <c r="E66" s="44">
        <v>36770</v>
      </c>
    </row>
    <row r="67" spans="1:5" ht="12.75">
      <c r="A67" s="40" t="s">
        <v>32</v>
      </c>
      <c r="B67" s="35">
        <v>106.34319945655011</v>
      </c>
      <c r="C67" s="35">
        <v>105.27956263886787</v>
      </c>
      <c r="D67" s="35">
        <v>107.07872760807545</v>
      </c>
      <c r="E67" s="44">
        <v>36800</v>
      </c>
    </row>
    <row r="68" spans="1:5" ht="12.75">
      <c r="A68" s="40" t="s">
        <v>33</v>
      </c>
      <c r="B68" s="35">
        <v>107.44790803978947</v>
      </c>
      <c r="C68" s="35">
        <v>107.23340226801189</v>
      </c>
      <c r="D68" s="35">
        <v>109.16484723354742</v>
      </c>
      <c r="E68" s="44">
        <v>36831</v>
      </c>
    </row>
    <row r="69" spans="1:5" ht="12.75">
      <c r="A69" s="40" t="s">
        <v>34</v>
      </c>
      <c r="B69" s="35">
        <v>107.84633160002919</v>
      </c>
      <c r="C69" s="35">
        <v>108.56746603947839</v>
      </c>
      <c r="D69" s="35">
        <v>110.23684066580962</v>
      </c>
      <c r="E69" s="44">
        <v>36861</v>
      </c>
    </row>
    <row r="70" spans="1:5" ht="12.75">
      <c r="A70" s="40" t="s">
        <v>195</v>
      </c>
      <c r="B70" s="35">
        <v>107.77576062458668</v>
      </c>
      <c r="C70" s="35">
        <v>108.91200287030769</v>
      </c>
      <c r="D70" s="35">
        <v>109.57230698461453</v>
      </c>
      <c r="E70" s="44">
        <v>36892</v>
      </c>
    </row>
    <row r="71" spans="1:5" ht="12.75">
      <c r="A71" s="40" t="s">
        <v>24</v>
      </c>
      <c r="B71" s="35">
        <v>107.18817871863966</v>
      </c>
      <c r="C71" s="35">
        <v>108.78759020494486</v>
      </c>
      <c r="D71" s="35">
        <v>108.07791232697211</v>
      </c>
      <c r="E71" s="44">
        <v>36923</v>
      </c>
    </row>
    <row r="72" spans="1:5" ht="12.75">
      <c r="A72" s="41" t="s">
        <v>25</v>
      </c>
      <c r="B72" s="35">
        <v>106.4896287096614</v>
      </c>
      <c r="C72" s="35">
        <v>108.79381733886899</v>
      </c>
      <c r="D72" s="35">
        <v>107.01996934505043</v>
      </c>
      <c r="E72" s="44">
        <v>36951</v>
      </c>
    </row>
    <row r="73" spans="1:5" ht="12.75">
      <c r="A73" s="40" t="s">
        <v>26</v>
      </c>
      <c r="B73" s="35">
        <v>106.2009299269568</v>
      </c>
      <c r="C73" s="35">
        <v>108.97988384808512</v>
      </c>
      <c r="D73" s="35">
        <v>106.70388583890436</v>
      </c>
      <c r="E73" s="44">
        <v>36982</v>
      </c>
    </row>
    <row r="74" spans="1:5" ht="12.75">
      <c r="A74" s="40" t="s">
        <v>27</v>
      </c>
      <c r="B74" s="35">
        <v>106.00732655977326</v>
      </c>
      <c r="C74" s="35">
        <v>108.89482537278693</v>
      </c>
      <c r="D74" s="35">
        <v>106.41271533931962</v>
      </c>
      <c r="E74" s="44">
        <v>37012</v>
      </c>
    </row>
    <row r="75" spans="1:5" ht="12.75">
      <c r="A75" s="40" t="s">
        <v>28</v>
      </c>
      <c r="B75" s="35">
        <v>105.50674567308336</v>
      </c>
      <c r="C75" s="35">
        <v>108.57548762079443</v>
      </c>
      <c r="D75" s="35">
        <v>105.65352957411655</v>
      </c>
      <c r="E75" s="44">
        <v>37043</v>
      </c>
    </row>
    <row r="76" spans="1:5" ht="12.75">
      <c r="A76" s="40" t="s">
        <v>29</v>
      </c>
      <c r="B76" s="35">
        <v>104.83888244470103</v>
      </c>
      <c r="C76" s="35">
        <v>108.54597263893568</v>
      </c>
      <c r="D76" s="35">
        <v>104.77076035315936</v>
      </c>
      <c r="E76" s="44">
        <v>37073</v>
      </c>
    </row>
    <row r="77" spans="1:5" ht="12.75">
      <c r="A77" s="40" t="s">
        <v>30</v>
      </c>
      <c r="B77" s="35">
        <v>104.28156877491203</v>
      </c>
      <c r="C77" s="35">
        <v>108.72850271086517</v>
      </c>
      <c r="D77" s="35">
        <v>104.01942111051711</v>
      </c>
      <c r="E77" s="44">
        <v>37104</v>
      </c>
    </row>
    <row r="78" spans="1:5" ht="12.75">
      <c r="A78" s="40" t="s">
        <v>31</v>
      </c>
      <c r="B78" s="35">
        <v>104.19493780450844</v>
      </c>
      <c r="C78" s="35">
        <v>108.93474723904203</v>
      </c>
      <c r="D78" s="35">
        <v>103.84116452470447</v>
      </c>
      <c r="E78" s="44">
        <v>37135</v>
      </c>
    </row>
    <row r="79" spans="1:5" ht="12.75">
      <c r="A79" s="40" t="s">
        <v>32</v>
      </c>
      <c r="B79" s="35">
        <v>104.77133682378316</v>
      </c>
      <c r="C79" s="35">
        <v>109.32875205011527</v>
      </c>
      <c r="D79" s="35">
        <v>104.45128018729501</v>
      </c>
      <c r="E79" s="44">
        <v>37165</v>
      </c>
    </row>
    <row r="80" spans="1:5" ht="12.75">
      <c r="A80" s="40" t="s">
        <v>33</v>
      </c>
      <c r="B80" s="35">
        <v>105.77278928176447</v>
      </c>
      <c r="C80" s="35">
        <v>109.69762120011562</v>
      </c>
      <c r="D80" s="35">
        <v>105.33970151428535</v>
      </c>
      <c r="E80" s="44">
        <v>37196</v>
      </c>
    </row>
    <row r="81" spans="1:5" ht="12.75">
      <c r="A81" s="40" t="s">
        <v>34</v>
      </c>
      <c r="B81" s="35">
        <v>107.19667882108985</v>
      </c>
      <c r="C81" s="35">
        <v>110.27885053557168</v>
      </c>
      <c r="D81" s="35">
        <v>106.48266035961143</v>
      </c>
      <c r="E81" s="44">
        <v>37226</v>
      </c>
    </row>
    <row r="82" spans="1:5" ht="12.75">
      <c r="A82" s="40" t="s">
        <v>196</v>
      </c>
      <c r="B82" s="35">
        <v>108.98846882926833</v>
      </c>
      <c r="C82" s="35">
        <v>111.8599329230422</v>
      </c>
      <c r="D82" s="35">
        <v>108.22629434014257</v>
      </c>
      <c r="E82" s="44">
        <v>37257</v>
      </c>
    </row>
    <row r="83" spans="1:5" ht="12.75">
      <c r="A83" s="40" t="s">
        <v>24</v>
      </c>
      <c r="B83" s="35">
        <v>110.27370408218897</v>
      </c>
      <c r="C83" s="35">
        <v>113.96882075564531</v>
      </c>
      <c r="D83" s="35">
        <v>109.84841214409451</v>
      </c>
      <c r="E83" s="44">
        <v>37288</v>
      </c>
    </row>
    <row r="84" spans="1:5" ht="12.75">
      <c r="A84" s="41" t="s">
        <v>25</v>
      </c>
      <c r="B84" s="35">
        <v>110.4721551930418</v>
      </c>
      <c r="C84" s="35">
        <v>115.47467894170698</v>
      </c>
      <c r="D84" s="35">
        <v>110.45868466833741</v>
      </c>
      <c r="E84" s="44">
        <v>37316</v>
      </c>
    </row>
    <row r="85" spans="1:5" ht="12.75">
      <c r="A85" s="40" t="s">
        <v>26</v>
      </c>
      <c r="B85" s="35">
        <v>110.15118956256417</v>
      </c>
      <c r="C85" s="35">
        <v>116.11702842202483</v>
      </c>
      <c r="D85" s="35">
        <v>110.4038252617859</v>
      </c>
      <c r="E85" s="44">
        <v>37347</v>
      </c>
    </row>
    <row r="86" spans="1:5" ht="12.75">
      <c r="A86" s="40" t="s">
        <v>27</v>
      </c>
      <c r="B86" s="35">
        <v>110.09954326900461</v>
      </c>
      <c r="C86" s="35">
        <v>116.35222841936358</v>
      </c>
      <c r="D86" s="35">
        <v>110.34503285497766</v>
      </c>
      <c r="E86" s="44">
        <v>37377</v>
      </c>
    </row>
    <row r="87" spans="1:5" ht="12.75">
      <c r="A87" s="40" t="s">
        <v>28</v>
      </c>
      <c r="B87" s="35">
        <v>110.29211081096683</v>
      </c>
      <c r="C87" s="35">
        <v>116.46457273416114</v>
      </c>
      <c r="D87" s="35">
        <v>110.38273247573129</v>
      </c>
      <c r="E87" s="44">
        <v>37408</v>
      </c>
    </row>
    <row r="88" spans="1:5" ht="12.75">
      <c r="A88" s="40" t="s">
        <v>29</v>
      </c>
      <c r="B88" s="35">
        <v>110.30980910797042</v>
      </c>
      <c r="C88" s="35">
        <v>116.51944524949765</v>
      </c>
      <c r="D88" s="35">
        <v>110.32485731230719</v>
      </c>
      <c r="E88" s="44">
        <v>37438</v>
      </c>
    </row>
    <row r="89" spans="1:5" ht="12.75">
      <c r="A89" s="40" t="s">
        <v>30</v>
      </c>
      <c r="B89" s="35">
        <v>110.51084253689247</v>
      </c>
      <c r="C89" s="35">
        <v>116.6320795134397</v>
      </c>
      <c r="D89" s="35">
        <v>110.52085022925519</v>
      </c>
      <c r="E89" s="44">
        <v>37469</v>
      </c>
    </row>
    <row r="90" spans="1:5" ht="12.75">
      <c r="A90" s="40" t="s">
        <v>31</v>
      </c>
      <c r="B90" s="35">
        <v>111.4056589931595</v>
      </c>
      <c r="C90" s="35">
        <v>116.62938536662658</v>
      </c>
      <c r="D90" s="35">
        <v>111.44681043611993</v>
      </c>
      <c r="E90" s="44">
        <v>37500</v>
      </c>
    </row>
    <row r="91" spans="1:5" ht="12.75">
      <c r="A91" s="40" t="s">
        <v>32</v>
      </c>
      <c r="B91" s="35">
        <v>112.53528664516429</v>
      </c>
      <c r="C91" s="35">
        <v>116.3545020187746</v>
      </c>
      <c r="D91" s="35">
        <v>112.4773511033495</v>
      </c>
      <c r="E91" s="44">
        <v>37530</v>
      </c>
    </row>
    <row r="92" spans="1:5" ht="12.75">
      <c r="A92" s="40" t="s">
        <v>33</v>
      </c>
      <c r="B92" s="35">
        <v>113.49682900241302</v>
      </c>
      <c r="C92" s="35">
        <v>116.1198008055664</v>
      </c>
      <c r="D92" s="35">
        <v>113.16830154522638</v>
      </c>
      <c r="E92" s="44">
        <v>37561</v>
      </c>
    </row>
    <row r="93" spans="1:5" ht="12.75">
      <c r="A93" s="40" t="s">
        <v>34</v>
      </c>
      <c r="B93" s="35">
        <v>114.33834425041589</v>
      </c>
      <c r="C93" s="35">
        <v>116.4311956930893</v>
      </c>
      <c r="D93" s="35">
        <v>113.98580492233516</v>
      </c>
      <c r="E93" s="44">
        <v>37591</v>
      </c>
    </row>
    <row r="94" spans="1:5" ht="12.75">
      <c r="A94" s="40" t="s">
        <v>197</v>
      </c>
      <c r="B94" s="35">
        <v>115.04577781556772</v>
      </c>
      <c r="C94" s="35">
        <v>117.31914713287763</v>
      </c>
      <c r="D94" s="35">
        <v>115.02784624649665</v>
      </c>
      <c r="E94" s="44">
        <v>37622</v>
      </c>
    </row>
    <row r="95" spans="1:5" ht="12.75">
      <c r="A95" s="40" t="s">
        <v>24</v>
      </c>
      <c r="B95" s="35">
        <v>115.84281787859122</v>
      </c>
      <c r="C95" s="35">
        <v>118.42436855195642</v>
      </c>
      <c r="D95" s="35">
        <v>116.17794286299579</v>
      </c>
      <c r="E95" s="44">
        <v>37653</v>
      </c>
    </row>
    <row r="96" spans="1:5" ht="12.75">
      <c r="A96" s="41" t="s">
        <v>25</v>
      </c>
      <c r="B96" s="35">
        <v>116.81666409733741</v>
      </c>
      <c r="C96" s="35">
        <v>119.6613161374075</v>
      </c>
      <c r="D96" s="35">
        <v>117.352680154499</v>
      </c>
      <c r="E96" s="44">
        <v>37681</v>
      </c>
    </row>
    <row r="97" spans="1:5" ht="12.75">
      <c r="A97" s="40" t="s">
        <v>26</v>
      </c>
      <c r="B97" s="35">
        <v>117.98520541958761</v>
      </c>
      <c r="C97" s="35">
        <v>120.88823521104226</v>
      </c>
      <c r="D97" s="35">
        <v>118.512290219245</v>
      </c>
      <c r="E97" s="44">
        <v>37712</v>
      </c>
    </row>
    <row r="98" spans="1:5" ht="12.75">
      <c r="A98" s="40" t="s">
        <v>27</v>
      </c>
      <c r="B98" s="35">
        <v>119.35278750975829</v>
      </c>
      <c r="C98" s="35">
        <v>122.06605402562377</v>
      </c>
      <c r="D98" s="35">
        <v>119.64306028907198</v>
      </c>
      <c r="E98" s="44">
        <v>37742</v>
      </c>
    </row>
    <row r="99" spans="1:5" ht="12.75">
      <c r="A99" s="40" t="s">
        <v>28</v>
      </c>
      <c r="B99" s="35">
        <v>120.9415007985975</v>
      </c>
      <c r="C99" s="35">
        <v>123.6475616627774</v>
      </c>
      <c r="D99" s="35">
        <v>120.86469670779105</v>
      </c>
      <c r="E99" s="44">
        <v>37773</v>
      </c>
    </row>
    <row r="100" spans="1:5" ht="12.75">
      <c r="A100" s="40" t="s">
        <v>29</v>
      </c>
      <c r="B100" s="35">
        <v>122.93930969365589</v>
      </c>
      <c r="C100" s="35">
        <v>125.91027337752072</v>
      </c>
      <c r="D100" s="35">
        <v>122.57307512557827</v>
      </c>
      <c r="E100" s="44">
        <v>37803</v>
      </c>
    </row>
    <row r="101" spans="1:5" ht="12.75">
      <c r="A101" s="40" t="s">
        <v>30</v>
      </c>
      <c r="B101" s="35">
        <v>124.6219830217685</v>
      </c>
      <c r="C101" s="35">
        <v>128.47634045866866</v>
      </c>
      <c r="D101" s="35">
        <v>124.1042336085494</v>
      </c>
      <c r="E101" s="44">
        <v>37834</v>
      </c>
    </row>
    <row r="102" spans="1:5" ht="12.75">
      <c r="A102" s="40" t="s">
        <v>31</v>
      </c>
      <c r="B102" s="35">
        <v>125.52657135492208</v>
      </c>
      <c r="C102" s="35">
        <v>130.77903770300216</v>
      </c>
      <c r="D102" s="35">
        <v>124.85943503831952</v>
      </c>
      <c r="E102" s="44">
        <v>37865</v>
      </c>
    </row>
    <row r="103" spans="1:5" ht="12.75">
      <c r="A103" s="40" t="s">
        <v>32</v>
      </c>
      <c r="B103" s="35">
        <v>126.72907951308932</v>
      </c>
      <c r="C103" s="35">
        <v>132.82056782587472</v>
      </c>
      <c r="D103" s="35">
        <v>125.85271645819562</v>
      </c>
      <c r="E103" s="44">
        <v>37895</v>
      </c>
    </row>
    <row r="104" spans="1:5" ht="12.75">
      <c r="A104" s="40" t="s">
        <v>33</v>
      </c>
      <c r="B104" s="35">
        <v>128.64407686218317</v>
      </c>
      <c r="C104" s="35">
        <v>135.0393650635006</v>
      </c>
      <c r="D104" s="35">
        <v>127.55838628646197</v>
      </c>
      <c r="E104" s="44">
        <v>37926</v>
      </c>
    </row>
    <row r="105" spans="1:5" ht="12.75">
      <c r="A105" s="40" t="s">
        <v>34</v>
      </c>
      <c r="B105" s="35">
        <v>130.58008136250479</v>
      </c>
      <c r="C105" s="35">
        <v>137.4291831220566</v>
      </c>
      <c r="D105" s="35">
        <v>129.26564880585605</v>
      </c>
      <c r="E105" s="44">
        <v>37956</v>
      </c>
    </row>
    <row r="106" spans="1:5" ht="12.75">
      <c r="A106" s="40" t="s">
        <v>35</v>
      </c>
      <c r="B106" s="35">
        <v>132.38844865312197</v>
      </c>
      <c r="C106" s="35">
        <v>139.46774392654075</v>
      </c>
      <c r="D106" s="35">
        <v>130.70016960800177</v>
      </c>
      <c r="E106" s="44">
        <v>37987</v>
      </c>
    </row>
    <row r="107" spans="1:5" ht="12.75">
      <c r="A107" s="40" t="s">
        <v>24</v>
      </c>
      <c r="B107" s="35">
        <v>134.4805347821967</v>
      </c>
      <c r="C107" s="35">
        <v>140.88175547274878</v>
      </c>
      <c r="D107" s="35">
        <v>132.1490251884354</v>
      </c>
      <c r="E107" s="44">
        <v>38018</v>
      </c>
    </row>
    <row r="108" spans="1:5" ht="12.75">
      <c r="A108" s="41" t="s">
        <v>25</v>
      </c>
      <c r="B108" s="35">
        <v>137.05158471798953</v>
      </c>
      <c r="C108" s="35">
        <v>142.11586523962268</v>
      </c>
      <c r="D108" s="35">
        <v>133.6643821466605</v>
      </c>
      <c r="E108" s="44">
        <v>38047</v>
      </c>
    </row>
    <row r="109" spans="1:5" ht="12.75">
      <c r="A109" s="40" t="s">
        <v>26</v>
      </c>
      <c r="B109" s="35">
        <v>139.3526898764386</v>
      </c>
      <c r="C109" s="35">
        <v>143.91006965095906</v>
      </c>
      <c r="D109" s="35">
        <v>135.1194973930055</v>
      </c>
      <c r="E109" s="44">
        <v>38078</v>
      </c>
    </row>
    <row r="110" spans="1:5" ht="12.75">
      <c r="A110" s="40" t="s">
        <v>27</v>
      </c>
      <c r="B110" s="35">
        <v>140.4805994156218</v>
      </c>
      <c r="C110" s="35">
        <v>146.27779240120893</v>
      </c>
      <c r="D110" s="35">
        <v>136.8882353141334</v>
      </c>
      <c r="E110" s="44">
        <v>38108</v>
      </c>
    </row>
    <row r="111" spans="1:5" ht="12.75">
      <c r="A111" s="40" t="s">
        <v>28</v>
      </c>
      <c r="B111" s="35">
        <v>140.72930094017943</v>
      </c>
      <c r="C111" s="35">
        <v>148.53051414016562</v>
      </c>
      <c r="D111" s="35">
        <v>138.89571481615408</v>
      </c>
      <c r="E111" s="44">
        <v>38139</v>
      </c>
    </row>
    <row r="112" spans="1:5" ht="12.75">
      <c r="A112" s="40" t="s">
        <v>29</v>
      </c>
      <c r="B112" s="35">
        <v>140.741732091473</v>
      </c>
      <c r="C112" s="35">
        <v>149.96845081650713</v>
      </c>
      <c r="D112" s="35">
        <v>140.23771632070358</v>
      </c>
      <c r="E112" s="44">
        <v>38169</v>
      </c>
    </row>
    <row r="113" spans="1:5" ht="12.75">
      <c r="A113" s="40" t="s">
        <v>30</v>
      </c>
      <c r="B113" s="35">
        <v>141.21190332262947</v>
      </c>
      <c r="C113" s="35">
        <v>150.69043338718456</v>
      </c>
      <c r="D113" s="35">
        <v>141.2738094361282</v>
      </c>
      <c r="E113" s="44">
        <v>38200</v>
      </c>
    </row>
    <row r="114" spans="1:5" ht="12.75">
      <c r="A114" s="40" t="s">
        <v>31</v>
      </c>
      <c r="B114" s="35">
        <v>142.12761398363673</v>
      </c>
      <c r="C114" s="35">
        <v>151.62268966204115</v>
      </c>
      <c r="D114" s="35">
        <v>142.42802695067292</v>
      </c>
      <c r="E114" s="44">
        <v>38231</v>
      </c>
    </row>
    <row r="115" spans="1:5" ht="12.75">
      <c r="A115" s="40" t="s">
        <v>32</v>
      </c>
      <c r="B115" s="35">
        <v>142.39409578381685</v>
      </c>
      <c r="C115" s="35">
        <v>152.9317849173498</v>
      </c>
      <c r="D115" s="35">
        <v>142.85211971473316</v>
      </c>
      <c r="E115" s="44">
        <v>38261</v>
      </c>
    </row>
    <row r="116" spans="1:5" ht="12.75">
      <c r="A116" s="40" t="s">
        <v>33</v>
      </c>
      <c r="B116" s="35">
        <v>141.67485206330142</v>
      </c>
      <c r="C116" s="35">
        <v>153.9578643695673</v>
      </c>
      <c r="D116" s="35">
        <v>142.24596289119026</v>
      </c>
      <c r="E116" s="44">
        <v>38292</v>
      </c>
    </row>
    <row r="117" spans="1:5" ht="12.75">
      <c r="A117" s="40" t="s">
        <v>34</v>
      </c>
      <c r="B117" s="35">
        <v>141.07944651399734</v>
      </c>
      <c r="C117" s="35">
        <v>154.74742772262675</v>
      </c>
      <c r="D117" s="35">
        <v>141.6567672948121</v>
      </c>
      <c r="E117" s="44">
        <v>38322</v>
      </c>
    </row>
    <row r="118" spans="1:5" ht="12.75">
      <c r="A118" s="40" t="s">
        <v>36</v>
      </c>
      <c r="B118" s="35">
        <v>141.31802552552014</v>
      </c>
      <c r="C118" s="35">
        <v>155.61440837795286</v>
      </c>
      <c r="D118" s="35">
        <v>141.87470907043223</v>
      </c>
      <c r="E118" s="44">
        <v>38353</v>
      </c>
    </row>
    <row r="119" spans="1:5" ht="12.75">
      <c r="A119" s="40" t="s">
        <v>24</v>
      </c>
      <c r="B119" s="35">
        <v>141.76324298139096</v>
      </c>
      <c r="C119" s="35">
        <v>156.6045767505874</v>
      </c>
      <c r="D119" s="35">
        <v>142.4770824353766</v>
      </c>
      <c r="E119" s="44">
        <v>38384</v>
      </c>
    </row>
    <row r="120" spans="1:5" ht="12.75">
      <c r="A120" s="41" t="s">
        <v>25</v>
      </c>
      <c r="B120" s="35">
        <v>142.63486853389531</v>
      </c>
      <c r="C120" s="35">
        <v>158.03051120280094</v>
      </c>
      <c r="D120" s="35">
        <v>143.62415057324307</v>
      </c>
      <c r="E120" s="44">
        <v>38412</v>
      </c>
    </row>
    <row r="121" spans="1:5" ht="12.75">
      <c r="A121" s="40" t="s">
        <v>26</v>
      </c>
      <c r="B121" s="35">
        <v>144.19761599440065</v>
      </c>
      <c r="C121" s="35">
        <v>159.8965243317774</v>
      </c>
      <c r="D121" s="35">
        <v>145.30428724280077</v>
      </c>
      <c r="E121" s="44">
        <v>38443</v>
      </c>
    </row>
    <row r="122" spans="1:5" ht="12.75">
      <c r="A122" s="40" t="s">
        <v>27</v>
      </c>
      <c r="B122" s="35">
        <v>145.68896136068858</v>
      </c>
      <c r="C122" s="35">
        <v>161.84255606970072</v>
      </c>
      <c r="D122" s="35">
        <v>146.51803018617392</v>
      </c>
      <c r="E122" s="44">
        <v>38473</v>
      </c>
    </row>
    <row r="123" spans="1:5" ht="12.75">
      <c r="A123" s="40" t="s">
        <v>28</v>
      </c>
      <c r="B123" s="35">
        <v>147.19535369339755</v>
      </c>
      <c r="C123" s="35">
        <v>163.59859171953835</v>
      </c>
      <c r="D123" s="35">
        <v>147.36749310361748</v>
      </c>
      <c r="E123" s="44">
        <v>38504</v>
      </c>
    </row>
    <row r="124" spans="1:5" ht="12.75">
      <c r="A124" s="40" t="s">
        <v>29</v>
      </c>
      <c r="B124" s="35">
        <v>148.80910868367118</v>
      </c>
      <c r="C124" s="35">
        <v>165.34002979222282</v>
      </c>
      <c r="D124" s="35">
        <v>148.478268890282</v>
      </c>
      <c r="E124" s="44">
        <v>38534</v>
      </c>
    </row>
    <row r="125" spans="1:5" ht="12.75">
      <c r="A125" s="40" t="s">
        <v>30</v>
      </c>
      <c r="B125" s="35">
        <v>150.27577517299628</v>
      </c>
      <c r="C125" s="35">
        <v>167.57008743956</v>
      </c>
      <c r="D125" s="35">
        <v>149.80569541311348</v>
      </c>
      <c r="E125" s="44">
        <v>38565</v>
      </c>
    </row>
    <row r="126" spans="1:5" ht="12.75">
      <c r="A126" s="40" t="s">
        <v>31</v>
      </c>
      <c r="B126" s="35">
        <v>151.58697622533208</v>
      </c>
      <c r="C126" s="35">
        <v>169.8358759210419</v>
      </c>
      <c r="D126" s="35">
        <v>150.9848632003937</v>
      </c>
      <c r="E126" s="44">
        <v>38596</v>
      </c>
    </row>
    <row r="127" spans="1:5" ht="12.75">
      <c r="A127" s="40" t="s">
        <v>32</v>
      </c>
      <c r="B127" s="35">
        <v>152.78501878231552</v>
      </c>
      <c r="C127" s="35">
        <v>171.66993351800394</v>
      </c>
      <c r="D127" s="35">
        <v>151.9888373958229</v>
      </c>
      <c r="E127" s="44">
        <v>38626</v>
      </c>
    </row>
    <row r="128" spans="1:5" ht="12.75">
      <c r="A128" s="40" t="s">
        <v>33</v>
      </c>
      <c r="B128" s="35">
        <v>154.04734802129107</v>
      </c>
      <c r="C128" s="35">
        <v>173.5376268884948</v>
      </c>
      <c r="D128" s="35">
        <v>153.10663445821828</v>
      </c>
      <c r="E128" s="44">
        <v>38657</v>
      </c>
    </row>
    <row r="129" spans="1:5" ht="12.75">
      <c r="A129" s="40" t="s">
        <v>34</v>
      </c>
      <c r="B129" s="35">
        <v>155.51329059986813</v>
      </c>
      <c r="C129" s="35">
        <v>175.75051143098207</v>
      </c>
      <c r="D129" s="35">
        <v>154.57714234259942</v>
      </c>
      <c r="E129" s="44">
        <v>38687</v>
      </c>
    </row>
    <row r="130" spans="1:7" ht="12.75">
      <c r="A130" s="40" t="s">
        <v>198</v>
      </c>
      <c r="B130" s="35">
        <v>157.06472469481673</v>
      </c>
      <c r="C130" s="35">
        <v>178.02607556767165</v>
      </c>
      <c r="D130" s="35">
        <v>156.24280571766266</v>
      </c>
      <c r="E130" s="44">
        <v>38718</v>
      </c>
      <c r="F130" s="1">
        <f aca="true" t="shared" si="0" ref="F130:F135">100*AVERAGE(B128:B130)/AVERAGE(B116:B118)-100</f>
        <v>10.034382532079562</v>
      </c>
      <c r="G130" s="1">
        <f aca="true" t="shared" si="1" ref="G130:G135">100*AVERAGE(C128:C130)/AVERAGE(C116:C118)-100</f>
        <v>13.56705592143011</v>
      </c>
    </row>
    <row r="131" spans="1:9" ht="12.75">
      <c r="A131" s="40" t="s">
        <v>24</v>
      </c>
      <c r="B131" s="35">
        <v>158.41651259140608</v>
      </c>
      <c r="C131" s="35">
        <v>180.08056974563237</v>
      </c>
      <c r="D131" s="35">
        <v>157.46227043500755</v>
      </c>
      <c r="E131" s="44">
        <v>38749</v>
      </c>
      <c r="F131" s="1">
        <f>100*AVERAGE(B129:B131)/AVERAGE(B117:B119)-100</f>
        <v>11.041525347974257</v>
      </c>
      <c r="G131" s="1">
        <f t="shared" si="1"/>
        <v>14.32452999878575</v>
      </c>
      <c r="H131" s="1"/>
      <c r="I131" s="1"/>
    </row>
    <row r="132" spans="1:7" ht="12.75">
      <c r="A132" s="41" t="s">
        <v>25</v>
      </c>
      <c r="B132" s="1">
        <v>159.41374019793486</v>
      </c>
      <c r="C132" s="1">
        <v>182.20012523165016</v>
      </c>
      <c r="E132" s="44">
        <v>38777</v>
      </c>
      <c r="F132" s="1">
        <f t="shared" si="0"/>
        <v>11.552026377294084</v>
      </c>
      <c r="G132" s="1">
        <f t="shared" si="1"/>
        <v>14.897894577275707</v>
      </c>
    </row>
    <row r="133" spans="1:7" ht="12.75">
      <c r="A133" s="40" t="s">
        <v>26</v>
      </c>
      <c r="B133" s="1">
        <v>160.24576863533846</v>
      </c>
      <c r="C133" s="1">
        <v>184.4047005004322</v>
      </c>
      <c r="E133" s="44">
        <v>38808</v>
      </c>
      <c r="F133" s="1">
        <f t="shared" si="0"/>
        <v>11.54474735492417</v>
      </c>
      <c r="G133" s="1">
        <f t="shared" si="1"/>
        <v>15.205263743143163</v>
      </c>
    </row>
    <row r="134" spans="1:7" ht="12.75">
      <c r="A134" s="40" t="s">
        <v>27</v>
      </c>
      <c r="B134" s="1">
        <v>161.46379819625105</v>
      </c>
      <c r="C134" s="1">
        <v>186.3724704659602</v>
      </c>
      <c r="E134" s="44">
        <v>38838</v>
      </c>
      <c r="F134" s="1">
        <f t="shared" si="0"/>
        <v>11.236867351316135</v>
      </c>
      <c r="G134" s="1">
        <f t="shared" si="1"/>
        <v>15.258929676840822</v>
      </c>
    </row>
    <row r="135" spans="1:7" ht="12.75">
      <c r="A135" s="40" t="s">
        <v>28</v>
      </c>
      <c r="B135" s="1">
        <v>162.94881523150278</v>
      </c>
      <c r="C135" s="1">
        <v>188.19786000377417</v>
      </c>
      <c r="E135" s="44">
        <v>38869</v>
      </c>
      <c r="F135" s="1">
        <f t="shared" si="0"/>
        <v>10.885018948387426</v>
      </c>
      <c r="G135" s="1">
        <f t="shared" si="1"/>
        <v>15.172397091563298</v>
      </c>
    </row>
    <row r="136" spans="1:11" ht="12.75">
      <c r="A136" s="40" t="s">
        <v>29</v>
      </c>
      <c r="B136" s="1">
        <v>164.36389247601937</v>
      </c>
      <c r="C136" s="1">
        <v>190.14024631314322</v>
      </c>
      <c r="E136" s="44">
        <v>38899</v>
      </c>
      <c r="F136" s="1">
        <f>100*AVERAGE(B134:B136)/AVERAGE(B122:B124)-100</f>
        <v>10.65967470549667</v>
      </c>
      <c r="G136" s="1">
        <f>100*AVERAGE(C134:C136)/AVERAGE(C122:C124)-100</f>
        <v>15.063617469140723</v>
      </c>
      <c r="H136" s="1">
        <f>100*AVERAGE(B130:B136)/AVERAGE(B118:B124)-100</f>
        <v>11.102142988800765</v>
      </c>
      <c r="I136" s="1">
        <f>100*AVERAGE(C130:C136)/AVERAGE(C118:C124)-100</f>
        <v>15.0317388896936</v>
      </c>
      <c r="J136" s="1">
        <f>100*AVERAGE(B130:B135)/AVERAGE(B118:B123)-100</f>
        <v>11.21412935847502</v>
      </c>
      <c r="K136" s="1">
        <f>100*AVERAGE(C130:C135)/AVERAGE(C118:C123)-100</f>
        <v>15.03731295340505</v>
      </c>
    </row>
    <row r="137" spans="1:5" ht="12.75">
      <c r="A137" s="40" t="s">
        <v>30</v>
      </c>
      <c r="E137" s="44">
        <v>38930</v>
      </c>
    </row>
    <row r="138" spans="1:5" ht="12.75">
      <c r="A138" s="40" t="s">
        <v>31</v>
      </c>
      <c r="E138" s="44">
        <v>38961</v>
      </c>
    </row>
    <row r="139" spans="1:5" ht="12.75">
      <c r="A139" s="40" t="s">
        <v>32</v>
      </c>
      <c r="E139" s="44">
        <v>38991</v>
      </c>
    </row>
    <row r="140" spans="1:5" ht="12.75">
      <c r="A140" s="40" t="s">
        <v>33</v>
      </c>
      <c r="E140" s="44">
        <v>39022</v>
      </c>
    </row>
    <row r="141" spans="1:5" ht="12.75">
      <c r="A141" s="40" t="s">
        <v>34</v>
      </c>
      <c r="E141" s="44">
        <v>39052</v>
      </c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9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3" ht="15">
      <c r="A1" s="7"/>
      <c r="B1" s="7"/>
      <c r="C1" s="7"/>
    </row>
    <row r="2" spans="1:3" ht="15">
      <c r="A2" s="7"/>
      <c r="B2" s="7"/>
      <c r="C2" s="7"/>
    </row>
    <row r="3" spans="1:2" ht="12.75">
      <c r="A3" s="98" t="s">
        <v>37</v>
      </c>
      <c r="B3" t="s">
        <v>98</v>
      </c>
    </row>
    <row r="4" spans="1:2" ht="12.75">
      <c r="A4" s="98"/>
      <c r="B4" t="s">
        <v>99</v>
      </c>
    </row>
    <row r="5" spans="1:3" ht="15">
      <c r="A5" s="11"/>
      <c r="B5" t="s">
        <v>127</v>
      </c>
      <c r="C5" t="s">
        <v>128</v>
      </c>
    </row>
    <row r="6" spans="1:3" ht="15">
      <c r="A6" s="7"/>
      <c r="B6" t="s">
        <v>119</v>
      </c>
      <c r="C6" t="s">
        <v>120</v>
      </c>
    </row>
    <row r="7" spans="2:3" ht="12.75">
      <c r="B7" s="2" t="s">
        <v>178</v>
      </c>
      <c r="C7" s="37" t="s">
        <v>179</v>
      </c>
    </row>
    <row r="8" spans="1:18" ht="12.75">
      <c r="A8" s="18" t="s">
        <v>129</v>
      </c>
      <c r="B8" s="3">
        <v>100</v>
      </c>
      <c r="C8" s="3">
        <v>100</v>
      </c>
      <c r="D8" t="s">
        <v>149</v>
      </c>
      <c r="F8" s="12"/>
      <c r="R8" s="3"/>
    </row>
    <row r="9" spans="1:18" ht="12.75">
      <c r="A9" s="18" t="s">
        <v>130</v>
      </c>
      <c r="B9" s="3">
        <v>100.94357772100706</v>
      </c>
      <c r="C9" s="3">
        <v>101.38207613595407</v>
      </c>
      <c r="D9" t="s">
        <v>150</v>
      </c>
      <c r="F9" s="12"/>
      <c r="R9" s="3"/>
    </row>
    <row r="10" spans="1:18" ht="12.75">
      <c r="A10" s="18" t="s">
        <v>131</v>
      </c>
      <c r="B10" s="3">
        <v>101.31250358698006</v>
      </c>
      <c r="C10" s="3">
        <v>102.31829114818667</v>
      </c>
      <c r="D10" t="s">
        <v>155</v>
      </c>
      <c r="F10" s="12"/>
      <c r="R10" s="3"/>
    </row>
    <row r="11" spans="1:18" ht="12.75">
      <c r="A11" s="18" t="s">
        <v>132</v>
      </c>
      <c r="B11" s="3">
        <v>100.58408811290413</v>
      </c>
      <c r="C11" s="3">
        <v>102.97886594135782</v>
      </c>
      <c r="D11" t="s">
        <v>156</v>
      </c>
      <c r="F11" s="12"/>
      <c r="R11" s="3"/>
    </row>
    <row r="12" spans="1:18" ht="12.75">
      <c r="A12" s="18" t="s">
        <v>133</v>
      </c>
      <c r="B12" s="3">
        <v>100.72424552937306</v>
      </c>
      <c r="C12" s="3">
        <v>103.22040325124826</v>
      </c>
      <c r="D12" t="s">
        <v>157</v>
      </c>
      <c r="F12" s="12"/>
      <c r="R12" s="3"/>
    </row>
    <row r="13" spans="1:18" ht="12.75">
      <c r="A13" s="18" t="s">
        <v>134</v>
      </c>
      <c r="B13" s="3">
        <v>102.69636780009502</v>
      </c>
      <c r="C13" s="3">
        <v>105.05923392480884</v>
      </c>
      <c r="D13" t="s">
        <v>158</v>
      </c>
      <c r="R13" s="3"/>
    </row>
    <row r="14" spans="1:18" ht="12.75">
      <c r="A14" s="18" t="s">
        <v>135</v>
      </c>
      <c r="B14" s="3">
        <v>101.94197627617739</v>
      </c>
      <c r="C14" s="3">
        <v>104.71174627148066</v>
      </c>
      <c r="D14" t="s">
        <v>159</v>
      </c>
      <c r="R14" s="3"/>
    </row>
    <row r="15" spans="1:18" ht="12.75">
      <c r="A15" s="18" t="s">
        <v>136</v>
      </c>
      <c r="B15" s="3">
        <v>102.34600656626706</v>
      </c>
      <c r="C15" s="3">
        <v>105.0138175123989</v>
      </c>
      <c r="D15" t="s">
        <v>160</v>
      </c>
      <c r="R15" s="3"/>
    </row>
    <row r="16" spans="1:18" ht="12.75">
      <c r="A16" s="18" t="s">
        <v>137</v>
      </c>
      <c r="B16" s="3">
        <v>101.40928056419763</v>
      </c>
      <c r="C16" s="3">
        <v>103.47146767981832</v>
      </c>
      <c r="D16" t="s">
        <v>161</v>
      </c>
      <c r="F16" s="15"/>
      <c r="R16" s="3"/>
    </row>
    <row r="17" spans="1:18" ht="12.75">
      <c r="A17" s="18" t="s">
        <v>138</v>
      </c>
      <c r="B17" s="3">
        <v>103.07363803622924</v>
      </c>
      <c r="C17" s="3">
        <v>105.06752699489017</v>
      </c>
      <c r="D17" t="s">
        <v>162</v>
      </c>
      <c r="R17" s="3"/>
    </row>
    <row r="18" spans="1:18" ht="12.75">
      <c r="A18" s="18" t="s">
        <v>139</v>
      </c>
      <c r="B18" s="3">
        <v>106.07314331422543</v>
      </c>
      <c r="C18" s="3">
        <v>107.64854526363364</v>
      </c>
      <c r="D18" t="s">
        <v>163</v>
      </c>
      <c r="R18" s="3"/>
    </row>
    <row r="19" spans="1:18" ht="12.75">
      <c r="A19" s="18" t="s">
        <v>140</v>
      </c>
      <c r="B19" s="3">
        <v>103.6581680723954</v>
      </c>
      <c r="C19" s="3">
        <v>104.72377808763156</v>
      </c>
      <c r="D19" t="s">
        <v>164</v>
      </c>
      <c r="R19" s="3"/>
    </row>
    <row r="20" spans="1:18" ht="12.75">
      <c r="A20" s="18" t="s">
        <v>141</v>
      </c>
      <c r="B20" s="3">
        <v>100.88494271121861</v>
      </c>
      <c r="C20" s="3">
        <v>101.87514597460785</v>
      </c>
      <c r="D20" t="s">
        <v>165</v>
      </c>
      <c r="F20" s="16"/>
      <c r="R20" s="3"/>
    </row>
    <row r="21" spans="1:18" ht="12.75">
      <c r="A21" s="18" t="s">
        <v>142</v>
      </c>
      <c r="B21" s="3">
        <v>102.51355971067068</v>
      </c>
      <c r="C21" s="3">
        <v>104.12993131146538</v>
      </c>
      <c r="D21" t="s">
        <v>166</v>
      </c>
      <c r="F21" s="17"/>
      <c r="R21" s="3"/>
    </row>
    <row r="22" spans="1:18" ht="12.75">
      <c r="A22" s="18" t="s">
        <v>143</v>
      </c>
      <c r="B22" s="3">
        <v>102.82364215495487</v>
      </c>
      <c r="C22" s="3">
        <v>105.14804334210662</v>
      </c>
      <c r="D22" t="s">
        <v>167</v>
      </c>
      <c r="F22" s="17"/>
      <c r="R22" s="3"/>
    </row>
    <row r="23" spans="1:18" ht="12.75">
      <c r="A23" s="18" t="s">
        <v>144</v>
      </c>
      <c r="B23" s="3">
        <v>101.5449676972247</v>
      </c>
      <c r="C23" s="3">
        <v>105.08323670544098</v>
      </c>
      <c r="D23" t="s">
        <v>168</v>
      </c>
      <c r="F23" s="17"/>
      <c r="R23" s="3"/>
    </row>
    <row r="24" spans="1:18" ht="12.75">
      <c r="A24" s="18" t="s">
        <v>38</v>
      </c>
      <c r="B24" s="3">
        <v>98.54077688541591</v>
      </c>
      <c r="C24" s="3">
        <v>102.52887215953504</v>
      </c>
      <c r="D24" t="s">
        <v>0</v>
      </c>
      <c r="R24" s="3"/>
    </row>
    <row r="25" spans="1:18" ht="12.75">
      <c r="A25" s="18" t="s">
        <v>39</v>
      </c>
      <c r="B25" s="3">
        <v>99.5775931074444</v>
      </c>
      <c r="C25" s="3">
        <v>104.22075706793359</v>
      </c>
      <c r="D25" t="s">
        <v>1</v>
      </c>
      <c r="F25" s="17"/>
      <c r="R25" s="3"/>
    </row>
    <row r="26" spans="1:18" ht="12.75">
      <c r="A26" s="18" t="s">
        <v>40</v>
      </c>
      <c r="B26" s="3">
        <v>99.63118891062408</v>
      </c>
      <c r="C26" s="3">
        <v>104.98265747455518</v>
      </c>
      <c r="D26" t="s">
        <v>2</v>
      </c>
      <c r="F26" s="17"/>
      <c r="R26" s="3"/>
    </row>
    <row r="27" spans="1:18" ht="12.75">
      <c r="A27" s="18" t="s">
        <v>41</v>
      </c>
      <c r="B27" s="3">
        <v>98.89505001636476</v>
      </c>
      <c r="C27" s="3">
        <v>105.17026825722107</v>
      </c>
      <c r="D27" t="s">
        <v>3</v>
      </c>
      <c r="F27" s="17"/>
      <c r="R27" s="3"/>
    </row>
    <row r="28" spans="1:18" ht="12.75">
      <c r="A28" s="18" t="s">
        <v>42</v>
      </c>
      <c r="B28" s="3">
        <v>98.28266151041242</v>
      </c>
      <c r="C28" s="3">
        <v>103.82090894496132</v>
      </c>
      <c r="D28" t="s">
        <v>4</v>
      </c>
      <c r="R28" s="3"/>
    </row>
    <row r="29" spans="1:18" ht="12.75">
      <c r="A29" s="18" t="s">
        <v>43</v>
      </c>
      <c r="B29" s="3">
        <v>99.28097098796981</v>
      </c>
      <c r="C29" s="3">
        <v>105.22713127810228</v>
      </c>
      <c r="D29" t="s">
        <v>5</v>
      </c>
      <c r="E29" s="18"/>
      <c r="F29" s="5"/>
      <c r="R29" s="3"/>
    </row>
    <row r="30" spans="1:18" ht="12.75">
      <c r="A30" t="s">
        <v>44</v>
      </c>
      <c r="B30" s="3">
        <v>97.95053189706593</v>
      </c>
      <c r="C30" s="3">
        <v>103.16989966956442</v>
      </c>
      <c r="D30" t="s">
        <v>6</v>
      </c>
      <c r="F30" s="5"/>
      <c r="R30" s="3"/>
    </row>
    <row r="31" spans="1:18" ht="12.75">
      <c r="A31" t="s">
        <v>45</v>
      </c>
      <c r="B31" s="3">
        <v>100.3898037028268</v>
      </c>
      <c r="C31" s="3">
        <v>104.71126364914225</v>
      </c>
      <c r="D31" t="s">
        <v>7</v>
      </c>
      <c r="R31" s="3"/>
    </row>
    <row r="32" spans="1:18" ht="12.75">
      <c r="A32" t="s">
        <v>46</v>
      </c>
      <c r="B32" s="3">
        <v>99.61426589298449</v>
      </c>
      <c r="C32" s="3">
        <v>103.86397008565075</v>
      </c>
      <c r="D32" t="s">
        <v>8</v>
      </c>
      <c r="R32" s="3"/>
    </row>
    <row r="33" spans="1:18" ht="12.75">
      <c r="A33" t="s">
        <v>47</v>
      </c>
      <c r="B33" s="3">
        <v>100.14707191879906</v>
      </c>
      <c r="C33" s="3">
        <v>104.40853704218917</v>
      </c>
      <c r="D33" t="s">
        <v>9</v>
      </c>
      <c r="R33" s="3"/>
    </row>
    <row r="34" spans="1:18" ht="12.75">
      <c r="A34" t="s">
        <v>48</v>
      </c>
      <c r="B34" s="3">
        <v>97.34889797596358</v>
      </c>
      <c r="C34" s="3">
        <v>101.60982196809648</v>
      </c>
      <c r="D34" t="s">
        <v>10</v>
      </c>
      <c r="R34" s="3"/>
    </row>
    <row r="35" spans="1:18" ht="12.75">
      <c r="A35" t="s">
        <v>49</v>
      </c>
      <c r="B35" s="3">
        <v>100.1630580723607</v>
      </c>
      <c r="C35" s="3">
        <v>104.32488990691176</v>
      </c>
      <c r="D35" t="s">
        <v>11</v>
      </c>
      <c r="R35" s="3"/>
    </row>
    <row r="36" spans="1:18" ht="12.75">
      <c r="A36" t="s">
        <v>50</v>
      </c>
      <c r="B36" s="3">
        <v>98.91544242775001</v>
      </c>
      <c r="C36" s="3">
        <v>103.21545830876425</v>
      </c>
      <c r="D36" t="s">
        <v>12</v>
      </c>
      <c r="R36" s="3"/>
    </row>
    <row r="37" spans="1:18" ht="12.75">
      <c r="A37" t="s">
        <v>51</v>
      </c>
      <c r="B37" s="3">
        <v>99.01912098507609</v>
      </c>
      <c r="C37" s="3">
        <v>103.07249506300259</v>
      </c>
      <c r="D37" t="s">
        <v>13</v>
      </c>
      <c r="R37" s="3"/>
    </row>
    <row r="38" spans="1:18" ht="12.75">
      <c r="A38" t="s">
        <v>52</v>
      </c>
      <c r="B38" s="3">
        <v>98.5394405256694</v>
      </c>
      <c r="C38" s="3">
        <v>103.20168726998155</v>
      </c>
      <c r="D38" t="s">
        <v>14</v>
      </c>
      <c r="R38" s="3"/>
    </row>
    <row r="39" spans="1:18" ht="12.75">
      <c r="A39" t="s">
        <v>53</v>
      </c>
      <c r="B39" s="3">
        <v>99.12211706450381</v>
      </c>
      <c r="C39" s="3">
        <v>103.54230914621229</v>
      </c>
      <c r="D39" t="s">
        <v>15</v>
      </c>
      <c r="R39" s="3"/>
    </row>
    <row r="40" spans="1:18" ht="12.75">
      <c r="A40" t="s">
        <v>54</v>
      </c>
      <c r="B40" s="3">
        <v>98.33642520378267</v>
      </c>
      <c r="C40" s="3">
        <v>102.56715989033701</v>
      </c>
      <c r="D40" t="s">
        <v>16</v>
      </c>
      <c r="R40" s="3"/>
    </row>
    <row r="41" spans="1:18" ht="12.75">
      <c r="A41" t="s">
        <v>55</v>
      </c>
      <c r="B41" s="3">
        <v>97.93640693851957</v>
      </c>
      <c r="C41" s="3">
        <v>102.38686631420813</v>
      </c>
      <c r="D41" t="s">
        <v>17</v>
      </c>
      <c r="R41" s="3"/>
    </row>
    <row r="42" spans="1:18" ht="12.75">
      <c r="A42" t="s">
        <v>56</v>
      </c>
      <c r="B42" s="3">
        <v>98.33563609852216</v>
      </c>
      <c r="C42" s="3">
        <v>102.94217170523876</v>
      </c>
      <c r="D42" t="s">
        <v>18</v>
      </c>
      <c r="R42" s="3"/>
    </row>
    <row r="43" spans="1:18" ht="12.75">
      <c r="A43" t="s">
        <v>57</v>
      </c>
      <c r="B43" s="3">
        <v>98.40384085389144</v>
      </c>
      <c r="C43" s="3">
        <v>103.08951453848873</v>
      </c>
      <c r="D43" t="s">
        <v>19</v>
      </c>
      <c r="R43" s="3"/>
    </row>
    <row r="44" spans="1:18" ht="12.75">
      <c r="A44" t="s">
        <v>58</v>
      </c>
      <c r="B44" s="3">
        <v>97.3247335864598</v>
      </c>
      <c r="C44" s="3">
        <v>102.0238163600712</v>
      </c>
      <c r="D44" t="s">
        <v>20</v>
      </c>
      <c r="R44" s="3"/>
    </row>
    <row r="45" spans="1:18" ht="12.75">
      <c r="A45" t="s">
        <v>59</v>
      </c>
      <c r="B45" s="3">
        <v>96.76817942036627</v>
      </c>
      <c r="C45" s="3">
        <v>102.37432517898219</v>
      </c>
      <c r="D45" t="s">
        <v>21</v>
      </c>
      <c r="R45" s="3"/>
    </row>
    <row r="46" spans="1:18" ht="12.75">
      <c r="A46" t="s">
        <v>95</v>
      </c>
      <c r="B46" s="3">
        <v>95.34700402101811</v>
      </c>
      <c r="C46" s="3">
        <v>101.71046884191404</v>
      </c>
      <c r="D46" t="s">
        <v>22</v>
      </c>
      <c r="R46" s="3"/>
    </row>
    <row r="47" spans="1:18" ht="12.75">
      <c r="A47" t="s">
        <v>111</v>
      </c>
      <c r="B47" s="3">
        <v>95.42472741271406</v>
      </c>
      <c r="C47" s="3">
        <v>102.1533881406522</v>
      </c>
      <c r="D47" t="s">
        <v>23</v>
      </c>
      <c r="R47" s="3"/>
    </row>
    <row r="48" spans="1:4" ht="12.75">
      <c r="A48" t="s">
        <v>112</v>
      </c>
      <c r="B48" s="3">
        <v>95.04866404514874</v>
      </c>
      <c r="C48" s="3">
        <v>102.58458070825925</v>
      </c>
      <c r="D48" t="s">
        <v>113</v>
      </c>
    </row>
    <row r="49" spans="1:4" ht="12.75">
      <c r="A49" t="s">
        <v>236</v>
      </c>
      <c r="B49" s="3">
        <v>94.63750391019305</v>
      </c>
      <c r="C49" s="3">
        <v>102.85848977587054</v>
      </c>
      <c r="D49" t="s">
        <v>235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hornokc</dc:creator>
  <cp:keywords/>
  <dc:description/>
  <cp:lastModifiedBy>szilagyiesz</cp:lastModifiedBy>
  <cp:lastPrinted>2006-10-24T09:08:41Z</cp:lastPrinted>
  <dcterms:created xsi:type="dcterms:W3CDTF">2005-11-04T14:27:51Z</dcterms:created>
  <dcterms:modified xsi:type="dcterms:W3CDTF">2006-12-04T12:58:52Z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-680956864</vt:i4>
  </property>
  <property fmtid="{D5CDD505-2E9C-101B-9397-08002B2CF9AE}" pid="4" name="_EmailSubje">
    <vt:lpwstr>Csere infjel.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