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3"/>
  </bookViews>
  <sheets>
    <sheet name="IV-1" sheetId="1" r:id="rId1"/>
    <sheet name="IV-2" sheetId="2" r:id="rId2"/>
    <sheet name="IV-3 " sheetId="3" r:id="rId3"/>
    <sheet name="4. ábra adat" sheetId="4" r:id="rId4"/>
  </sheets>
  <definedNames/>
  <calcPr fullCalcOnLoad="1"/>
</workbook>
</file>

<file path=xl/sharedStrings.xml><?xml version="1.0" encoding="utf-8"?>
<sst xmlns="http://schemas.openxmlformats.org/spreadsheetml/2006/main" count="222" uniqueCount="120">
  <si>
    <t>Külső finanszírozási képesség ("felülről")</t>
  </si>
  <si>
    <t>Vállalati finanszírozási képesség ("felülről")</t>
  </si>
  <si>
    <t>Vállalati finanszírozási képesség ("alulról")</t>
  </si>
  <si>
    <t>Külső finanszírozási képesség ("alulról")</t>
  </si>
  <si>
    <t>2001. I</t>
  </si>
  <si>
    <t>II</t>
  </si>
  <si>
    <t>III</t>
  </si>
  <si>
    <t>IV</t>
  </si>
  <si>
    <t>2002. I</t>
  </si>
  <si>
    <t>2003. I</t>
  </si>
  <si>
    <t>2004. I</t>
  </si>
  <si>
    <t>2005. I</t>
  </si>
  <si>
    <t>*Az EU-csatlakozás miatt előrehozott import által okozott eltérések és az EU-csatlakozás következtében megszűnő vámraktárok importnövelő hatásával korrigált adatok.</t>
  </si>
  <si>
    <t>1. ábra: A vállalati és a külső finanszírozási képesség  alakulása (GDP-arányában)*</t>
  </si>
  <si>
    <t xml:space="preserve">Külső </t>
  </si>
  <si>
    <t>Külső</t>
  </si>
  <si>
    <t>Vállalat</t>
  </si>
  <si>
    <t>Cím</t>
  </si>
  <si>
    <t>tengelyfeirat</t>
  </si>
  <si>
    <t>External financing capacity ("from above")</t>
  </si>
  <si>
    <t>Net financing capacity of corporations ("from above")</t>
  </si>
  <si>
    <t>External financing capacity ("from below")</t>
  </si>
  <si>
    <t>Net financing capacity of corporations ("from below")</t>
  </si>
  <si>
    <t>02 Q1</t>
  </si>
  <si>
    <t>02 Q2</t>
  </si>
  <si>
    <t>02 Q3</t>
  </si>
  <si>
    <t>02 Q4</t>
  </si>
  <si>
    <t>03 Q1</t>
  </si>
  <si>
    <t>03 Q2</t>
  </si>
  <si>
    <t>03 Q3</t>
  </si>
  <si>
    <t>03 Q4</t>
  </si>
  <si>
    <t>04 Q1</t>
  </si>
  <si>
    <t>04 Q2</t>
  </si>
  <si>
    <t>04 Q3</t>
  </si>
  <si>
    <t>04 Q4</t>
  </si>
  <si>
    <t>05 Q1</t>
  </si>
  <si>
    <t>05 Q2</t>
  </si>
  <si>
    <t>Cím:</t>
  </si>
  <si>
    <t>*fordított skála</t>
  </si>
  <si>
    <t>*inverted scale</t>
  </si>
  <si>
    <t>Reuters pálya</t>
  </si>
  <si>
    <t>Rögzített árfolyam</t>
  </si>
  <si>
    <t>Expectations in Reuters survey</t>
  </si>
  <si>
    <t>Fixed exchange rate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</si>
  <si>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</si>
  <si>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</si>
  <si>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</si>
  <si>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</si>
  <si>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</si>
  <si>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</si>
  <si>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</si>
  <si>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</si>
  <si>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</si>
  <si>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</si>
  <si>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</si>
  <si>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</si>
  <si>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</si>
  <si>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</si>
  <si>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</si>
  <si>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</si>
  <si>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</si>
  <si>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</si>
  <si>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</si>
  <si>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</si>
  <si>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</si>
  <si>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</si>
  <si>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</si>
  <si>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</si>
  <si>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</si>
  <si>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</si>
  <si>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</si>
  <si>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</si>
  <si>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</si>
  <si>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</si>
  <si>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</si>
  <si>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</si>
  <si>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</si>
  <si>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</si>
  <si>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</si>
  <si>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</si>
  <si>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</si>
  <si>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</si>
  <si>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</si>
  <si>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</si>
  <si>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2005.I.n.év</t>
  </si>
  <si>
    <t>05:Q1</t>
  </si>
  <si>
    <t>2005.II.n.év</t>
  </si>
  <si>
    <t>05:Q2</t>
  </si>
  <si>
    <t>2005.III.n.év</t>
  </si>
  <si>
    <t>05:Q3</t>
  </si>
  <si>
    <t>2005.IV.n.év</t>
  </si>
  <si>
    <t>05:Q4</t>
  </si>
  <si>
    <t>2006.I.n.év</t>
  </si>
  <si>
    <t>06:Q1</t>
  </si>
  <si>
    <t>2006.II.n.év</t>
  </si>
  <si>
    <t>06:Q2</t>
  </si>
  <si>
    <t>2006.III.n.év</t>
  </si>
  <si>
    <t>06:Q3</t>
  </si>
  <si>
    <t>2006.IV.n.év</t>
  </si>
  <si>
    <t>06:Q4</t>
  </si>
  <si>
    <t>2007.I.n.év</t>
  </si>
  <si>
    <t>07:Q1</t>
  </si>
  <si>
    <t>2007.II.n.év</t>
  </si>
  <si>
    <t>07:Q2</t>
  </si>
  <si>
    <t>2007.III.n.év</t>
  </si>
  <si>
    <t>07:Q3</t>
  </si>
  <si>
    <t>2007.IV.n.év</t>
  </si>
  <si>
    <t>07:Q4</t>
  </si>
  <si>
    <t>Rögzített jegybanki alapkamat</t>
  </si>
  <si>
    <t>Fixed interest rate</t>
  </si>
  <si>
    <t>Árfolyampálya a Reuters októberi felmérése és a rögzített árfolyam feltételezése szerint*</t>
  </si>
  <si>
    <t>Exchange rate assumptions based on Reuters survey prepared in October and fixed rate projection*</t>
  </si>
  <si>
    <t>Jegybanki alapkamat-pálya a Reuters októberi felmérése és a rögzített kamat feltevése mellett</t>
  </si>
  <si>
    <t>Central bank base rate assumptions based on Reuters survey prepared in October and the fixed rate projection</t>
  </si>
  <si>
    <t>A fiskális keresleti hatás alakulása 1996-2005</t>
  </si>
  <si>
    <t>Fiskális keresleti hatás becslés</t>
  </si>
  <si>
    <t>angol cím</t>
  </si>
  <si>
    <t xml:space="preserve"> Fiscal demand impact 1996-2005</t>
  </si>
  <si>
    <t>Tengelyfelirat</t>
  </si>
  <si>
    <t>Estimated fiscal demand impact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</si>
</sst>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_)"/>
    <numFmt numFmtId="174" formatCode="yyyy/mmm"/>
    <numFmt numFmtId="175" formatCode="yyyy/mmm\."/>
    <numFmt numFmtId="176" formatCode="yyyy/mm/dd;@"/>
    <numFmt numFmtId="177" formatCode="yyyy\ mm\ dd;@"/>
    <numFmt numFmtId="178" formatCode="0.0%"/>
    <numFmt numFmtId="179" formatCode="[$-40E]yyyy\.\ mmmm\ d\."/>
    <numFmt numFmtId="180" formatCode="[$-409]mmm\-yy;@"/>
    <numFmt numFmtId="181" formatCode="[$-40E]yyyy/\ mmmm;@"/>
    <numFmt numFmtId="182" formatCode="yyyy/\ m/\ d\.;@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00"/>
    <numFmt numFmtId="190" formatCode="0.000000"/>
    <numFmt numFmtId="191" formatCode="[$-809]dd\ mmmm\ yyyy"/>
    <numFmt numFmtId="192" formatCode="0.0000000"/>
    <numFmt numFmtId="193" formatCode="0.00000000"/>
    <numFmt numFmtId="194" formatCode="0.000000000"/>
    <numFmt numFmtId="195" formatCode="0.0000000000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  <numFmt numFmtId="201" formatCode="_-* #,##0.00000000_-;\-* #,##0.00000000_-;_-* &quot;-&quot;??_-;_-@_-"/>
    <numFmt numFmtId="202" formatCode="0.00000000000"/>
    <numFmt numFmtId="203" formatCode="yy\-mmm"/>
    <numFmt numFmtId="204" formatCode="yy/mmm/"/>
    <numFmt numFmtId="205" formatCode="yyyy/mmm/"/>
    <numFmt numFmtId="206" formatCode="yy\-mm/"/>
    <numFmt numFmtId="207" formatCode="0.0000000000000"/>
    <numFmt numFmtId="208" formatCode="#,##0.0"/>
    <numFmt numFmtId="209" formatCode="0.000000000000"/>
    <numFmt numFmtId="210" formatCode="mmmm\-yy"/>
    <numFmt numFmtId="211" formatCode="#,##0.0\ _F_t"/>
    <numFmt numFmtId="212" formatCode="ss\-\y\y"/>
    <numFmt numFmtId="213" formatCode="yyyy/mm/"/>
    <numFmt numFmtId="214" formatCode="yyyy"/>
    <numFmt numFmtId="215" formatCode="yy/mmm"/>
    <numFmt numFmtId="216" formatCode="mmm\-yyyy"/>
  </numFmts>
  <fonts count="19">
    <font>
      <sz val="10"/>
      <name val="Arial"/>
      <family val="0"/>
    </font>
    <font>
      <u val="single"/>
      <sz val="8.7"/>
      <color indexed="36"/>
      <name val="Arial"/>
      <family val="0"/>
    </font>
    <font>
      <u val="single"/>
      <sz val="8.7"/>
      <color indexed="12"/>
      <name val="Arial"/>
      <family val="0"/>
    </font>
    <font>
      <i/>
      <sz val="10"/>
      <name val="Garamond"/>
      <family val="1"/>
    </font>
    <font>
      <sz val="10"/>
      <name val="MS Sans Serif"/>
      <family val="0"/>
    </font>
    <font>
      <sz val="10"/>
      <name val="Courier"/>
      <family val="0"/>
    </font>
    <font>
      <sz val="8"/>
      <name val="MS Sans Serif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.75"/>
      <name val="Times New Roman"/>
      <family val="1"/>
    </font>
    <font>
      <sz val="11.5"/>
      <name val="Times New Roman"/>
      <family val="1"/>
    </font>
    <font>
      <sz val="8"/>
      <name val="Arial"/>
      <family val="0"/>
    </font>
    <font>
      <sz val="11"/>
      <name val="Garamond"/>
      <family val="1"/>
    </font>
    <font>
      <sz val="11.25"/>
      <name val="Garamond"/>
      <family val="1"/>
    </font>
    <font>
      <sz val="10"/>
      <name val="Garamond"/>
      <family val="1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1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4" fontId="4" fillId="0" borderId="0" xfId="23" applyNumberFormat="1" applyFill="1" applyBorder="1">
      <alignment/>
      <protection/>
    </xf>
    <xf numFmtId="0" fontId="4" fillId="0" borderId="0" xfId="23">
      <alignment/>
      <protection/>
    </xf>
    <xf numFmtId="172" fontId="4" fillId="0" borderId="0" xfId="23" applyNumberFormat="1">
      <alignment/>
      <protection/>
    </xf>
    <xf numFmtId="172" fontId="4" fillId="0" borderId="0" xfId="23" applyNumberFormat="1" applyFill="1">
      <alignment/>
      <protection/>
    </xf>
    <xf numFmtId="0" fontId="4" fillId="0" borderId="0" xfId="23" applyFill="1">
      <alignment/>
      <protection/>
    </xf>
    <xf numFmtId="0" fontId="7" fillId="0" borderId="0" xfId="0" applyFont="1" applyAlignment="1">
      <alignment/>
    </xf>
    <xf numFmtId="174" fontId="4" fillId="0" borderId="0" xfId="23" applyNumberFormat="1" applyFont="1" applyFill="1" applyBorder="1">
      <alignment/>
      <protection/>
    </xf>
    <xf numFmtId="0" fontId="0" fillId="0" borderId="0" xfId="21">
      <alignment/>
      <protection/>
    </xf>
    <xf numFmtId="172" fontId="0" fillId="0" borderId="0" xfId="21" applyNumberFormat="1" applyAlignment="1">
      <alignment horizontal="center"/>
      <protection/>
    </xf>
    <xf numFmtId="2" fontId="0" fillId="0" borderId="0" xfId="21" applyNumberFormat="1" applyAlignment="1">
      <alignment horizontal="center"/>
      <protection/>
    </xf>
    <xf numFmtId="0" fontId="0" fillId="0" borderId="0" xfId="21" applyFont="1">
      <alignment/>
      <protection/>
    </xf>
    <xf numFmtId="0" fontId="17" fillId="0" borderId="0" xfId="22" applyFont="1">
      <alignment/>
      <protection/>
    </xf>
    <xf numFmtId="175" fontId="0" fillId="0" borderId="0" xfId="26" applyNumberFormat="1" applyFont="1">
      <alignment/>
      <protection/>
    </xf>
    <xf numFmtId="2" fontId="0" fillId="0" borderId="0" xfId="25" applyNumberFormat="1" applyFont="1" applyFill="1" applyBorder="1">
      <alignment/>
      <protection/>
    </xf>
    <xf numFmtId="0" fontId="0" fillId="0" borderId="0" xfId="25" applyFont="1" applyFill="1" applyBorder="1">
      <alignment/>
      <protection/>
    </xf>
    <xf numFmtId="0" fontId="0" fillId="0" borderId="0" xfId="25" applyFont="1">
      <alignment/>
      <protection/>
    </xf>
    <xf numFmtId="0" fontId="18" fillId="0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0" fontId="0" fillId="0" borderId="0" xfId="25">
      <alignment/>
      <protection/>
    </xf>
    <xf numFmtId="0" fontId="0" fillId="0" borderId="0" xfId="25" applyAlignment="1">
      <alignment horizontal="center"/>
      <protection/>
    </xf>
    <xf numFmtId="172" fontId="0" fillId="0" borderId="0" xfId="25" applyNumberFormat="1">
      <alignment/>
      <protection/>
    </xf>
    <xf numFmtId="172" fontId="0" fillId="0" borderId="0" xfId="25" applyNumberFormat="1" applyFill="1">
      <alignment/>
      <protection/>
    </xf>
    <xf numFmtId="0" fontId="3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 IV" xfId="21"/>
    <cellStyle name="Normal_arfolyam abrak" xfId="22"/>
    <cellStyle name="Normal_Book4" xfId="23"/>
    <cellStyle name="Normál_BSNETPOZ" xfId="24"/>
    <cellStyle name="Normal_IV_fejezet" xfId="25"/>
    <cellStyle name="Normal_risk&amp;interest&amp;spread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3325"/>
          <c:w val="0.8495"/>
          <c:h val="0.833"/>
        </c:manualLayout>
      </c:layout>
      <c:lineChart>
        <c:grouping val="standard"/>
        <c:varyColors val="0"/>
        <c:ser>
          <c:idx val="1"/>
          <c:order val="1"/>
          <c:tx>
            <c:strRef>
              <c:f>'IV-1'!$C$7</c:f>
              <c:strCache>
                <c:ptCount val="1"/>
                <c:pt idx="0">
                  <c:v>Fixed interest rate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'IV-1'!$D$8:$D$39</c:f>
              <c:strCache>
                <c:ptCount val="3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</c:strCache>
            </c:strRef>
          </c:cat>
          <c:val>
            <c:numRef>
              <c:f>'IV-1'!$C$8:$C$39</c:f>
              <c:numCache>
                <c:ptCount val="32"/>
                <c:pt idx="0">
                  <c:v>11.13</c:v>
                </c:pt>
                <c:pt idx="1">
                  <c:v>10.8</c:v>
                </c:pt>
                <c:pt idx="2">
                  <c:v>10.63</c:v>
                </c:pt>
                <c:pt idx="3">
                  <c:v>11.57</c:v>
                </c:pt>
                <c:pt idx="4">
                  <c:v>11.2</c:v>
                </c:pt>
                <c:pt idx="5">
                  <c:v>11</c:v>
                </c:pt>
                <c:pt idx="6">
                  <c:v>10.77</c:v>
                </c:pt>
                <c:pt idx="7">
                  <c:v>10.14</c:v>
                </c:pt>
                <c:pt idx="8">
                  <c:v>8.57</c:v>
                </c:pt>
                <c:pt idx="9">
                  <c:v>8.64</c:v>
                </c:pt>
                <c:pt idx="10">
                  <c:v>9.4</c:v>
                </c:pt>
                <c:pt idx="11">
                  <c:v>8.78</c:v>
                </c:pt>
                <c:pt idx="12">
                  <c:v>6.12492063492</c:v>
                </c:pt>
                <c:pt idx="13">
                  <c:v>6.7906557377</c:v>
                </c:pt>
                <c:pt idx="14">
                  <c:v>9.27246153846</c:v>
                </c:pt>
                <c:pt idx="15">
                  <c:v>10.47</c:v>
                </c:pt>
                <c:pt idx="16">
                  <c:v>12.21</c:v>
                </c:pt>
                <c:pt idx="17">
                  <c:v>11.39</c:v>
                </c:pt>
                <c:pt idx="18">
                  <c:v>11.09</c:v>
                </c:pt>
                <c:pt idx="19">
                  <c:v>9.79</c:v>
                </c:pt>
                <c:pt idx="20">
                  <c:v>8.04</c:v>
                </c:pt>
                <c:pt idx="21">
                  <c:v>7.21</c:v>
                </c:pt>
                <c:pt idx="22">
                  <c:v>6.06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val>
          <c:smooth val="0"/>
        </c:ser>
        <c:axId val="64392181"/>
        <c:axId val="42658718"/>
      </c:lineChart>
      <c:lineChart>
        <c:grouping val="standard"/>
        <c:varyColors val="0"/>
        <c:ser>
          <c:idx val="0"/>
          <c:order val="0"/>
          <c:tx>
            <c:strRef>
              <c:f>'IV-1'!$B$7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'IV-1'!$A$8:$A$39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'IV-1'!$B$8:$B$39</c:f>
              <c:numCache>
                <c:ptCount val="32"/>
                <c:pt idx="22">
                  <c:v>6.06</c:v>
                </c:pt>
                <c:pt idx="23">
                  <c:v>5.9375</c:v>
                </c:pt>
                <c:pt idx="24">
                  <c:v>5.8515625</c:v>
                </c:pt>
                <c:pt idx="25">
                  <c:v>5.8046875</c:v>
                </c:pt>
                <c:pt idx="26">
                  <c:v>5.7578125</c:v>
                </c:pt>
                <c:pt idx="27">
                  <c:v>5.7109375</c:v>
                </c:pt>
                <c:pt idx="28">
                  <c:v>5.6875</c:v>
                </c:pt>
                <c:pt idx="29">
                  <c:v>5.6875</c:v>
                </c:pt>
                <c:pt idx="30">
                  <c:v>5.6875</c:v>
                </c:pt>
                <c:pt idx="31">
                  <c:v>5.6875</c:v>
                </c:pt>
              </c:numCache>
            </c:numRef>
          </c:val>
          <c:smooth val="0"/>
        </c:ser>
        <c:axId val="48384143"/>
        <c:axId val="32804104"/>
      </c:lineChart>
      <c:catAx>
        <c:axId val="6439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658718"/>
        <c:crosses val="autoZero"/>
        <c:auto val="1"/>
        <c:lblOffset val="100"/>
        <c:tickLblSkip val="2"/>
        <c:noMultiLvlLbl val="0"/>
      </c:catAx>
      <c:valAx>
        <c:axId val="42658718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392181"/>
        <c:crossesAt val="1"/>
        <c:crossBetween val="between"/>
        <c:dispUnits/>
        <c:majorUnit val="1"/>
      </c:valAx>
      <c:catAx>
        <c:axId val="48384143"/>
        <c:scaling>
          <c:orientation val="minMax"/>
        </c:scaling>
        <c:axPos val="b"/>
        <c:delete val="1"/>
        <c:majorTickMark val="in"/>
        <c:minorTickMark val="none"/>
        <c:tickLblPos val="nextTo"/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414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1625"/>
          <c:w val="0.8565"/>
          <c:h val="0.08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2925"/>
          <c:w val="0.8495"/>
          <c:h val="0.85425"/>
        </c:manualLayout>
      </c:layout>
      <c:lineChart>
        <c:grouping val="standard"/>
        <c:varyColors val="0"/>
        <c:ser>
          <c:idx val="1"/>
          <c:order val="1"/>
          <c:tx>
            <c:strRef>
              <c:f>'IV-1'!$C$6</c:f>
              <c:strCache>
                <c:ptCount val="1"/>
                <c:pt idx="0">
                  <c:v>Rögzített jegybanki alapkamat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'IV-1'!$A$8:$A$39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'IV-1'!$C$8:$C$39</c:f>
              <c:numCache>
                <c:ptCount val="32"/>
                <c:pt idx="0">
                  <c:v>11.13</c:v>
                </c:pt>
                <c:pt idx="1">
                  <c:v>10.8</c:v>
                </c:pt>
                <c:pt idx="2">
                  <c:v>10.63</c:v>
                </c:pt>
                <c:pt idx="3">
                  <c:v>11.57</c:v>
                </c:pt>
                <c:pt idx="4">
                  <c:v>11.2</c:v>
                </c:pt>
                <c:pt idx="5">
                  <c:v>11</c:v>
                </c:pt>
                <c:pt idx="6">
                  <c:v>10.77</c:v>
                </c:pt>
                <c:pt idx="7">
                  <c:v>10.14</c:v>
                </c:pt>
                <c:pt idx="8">
                  <c:v>8.57</c:v>
                </c:pt>
                <c:pt idx="9">
                  <c:v>8.64</c:v>
                </c:pt>
                <c:pt idx="10">
                  <c:v>9.4</c:v>
                </c:pt>
                <c:pt idx="11">
                  <c:v>8.78</c:v>
                </c:pt>
                <c:pt idx="12">
                  <c:v>6.12492063492</c:v>
                </c:pt>
                <c:pt idx="13">
                  <c:v>6.7906557377</c:v>
                </c:pt>
                <c:pt idx="14">
                  <c:v>9.27246153846</c:v>
                </c:pt>
                <c:pt idx="15">
                  <c:v>10.47</c:v>
                </c:pt>
                <c:pt idx="16">
                  <c:v>12.21</c:v>
                </c:pt>
                <c:pt idx="17">
                  <c:v>11.39</c:v>
                </c:pt>
                <c:pt idx="18">
                  <c:v>11.09</c:v>
                </c:pt>
                <c:pt idx="19">
                  <c:v>9.79</c:v>
                </c:pt>
                <c:pt idx="20">
                  <c:v>8.04</c:v>
                </c:pt>
                <c:pt idx="21">
                  <c:v>7.21</c:v>
                </c:pt>
                <c:pt idx="22">
                  <c:v>6.06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val>
          <c:smooth val="0"/>
        </c:ser>
        <c:axId val="26801481"/>
        <c:axId val="39886738"/>
      </c:lineChart>
      <c:lineChart>
        <c:grouping val="standard"/>
        <c:varyColors val="0"/>
        <c:ser>
          <c:idx val="0"/>
          <c:order val="0"/>
          <c:tx>
            <c:strRef>
              <c:f>'IV-1'!$B$6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'IV-1'!$A$8:$A$39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'IV-1'!$B$8:$B$39</c:f>
              <c:numCache>
                <c:ptCount val="32"/>
                <c:pt idx="22">
                  <c:v>6.06</c:v>
                </c:pt>
                <c:pt idx="23">
                  <c:v>5.9375</c:v>
                </c:pt>
                <c:pt idx="24">
                  <c:v>5.8515625</c:v>
                </c:pt>
                <c:pt idx="25">
                  <c:v>5.8046875</c:v>
                </c:pt>
                <c:pt idx="26">
                  <c:v>5.7578125</c:v>
                </c:pt>
                <c:pt idx="27">
                  <c:v>5.7109375</c:v>
                </c:pt>
                <c:pt idx="28">
                  <c:v>5.6875</c:v>
                </c:pt>
                <c:pt idx="29">
                  <c:v>5.6875</c:v>
                </c:pt>
                <c:pt idx="30">
                  <c:v>5.6875</c:v>
                </c:pt>
                <c:pt idx="31">
                  <c:v>5.6875</c:v>
                </c:pt>
              </c:numCache>
            </c:numRef>
          </c:val>
          <c:smooth val="0"/>
        </c:ser>
        <c:axId val="23436323"/>
        <c:axId val="9600316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886738"/>
        <c:crosses val="autoZero"/>
        <c:auto val="1"/>
        <c:lblOffset val="100"/>
        <c:tickLblSkip val="2"/>
        <c:noMultiLvlLbl val="0"/>
      </c:catAx>
      <c:valAx>
        <c:axId val="39886738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01481"/>
        <c:crossesAt val="1"/>
        <c:crossBetween val="between"/>
        <c:dispUnits/>
        <c:majorUnit val="1"/>
      </c:valAx>
      <c:catAx>
        <c:axId val="23436323"/>
        <c:scaling>
          <c:orientation val="minMax"/>
        </c:scaling>
        <c:axPos val="b"/>
        <c:delete val="1"/>
        <c:majorTickMark val="in"/>
        <c:minorTickMark val="none"/>
        <c:tickLblPos val="nextTo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  <c:max val="13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3632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927"/>
          <c:w val="0.8525"/>
          <c:h val="0.07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925"/>
          <c:w val="0.95275"/>
          <c:h val="0.79125"/>
        </c:manualLayout>
      </c:layout>
      <c:lineChart>
        <c:grouping val="standard"/>
        <c:varyColors val="0"/>
        <c:ser>
          <c:idx val="1"/>
          <c:order val="1"/>
          <c:tx>
            <c:strRef>
              <c:f>'IV-2'!$C$9</c:f>
              <c:strCache>
                <c:ptCount val="1"/>
                <c:pt idx="0">
                  <c:v>Fixed exchange rate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'IV-2'!$D$10:$D$41</c:f>
              <c:strCache>
                <c:ptCount val="3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</c:strCache>
            </c:strRef>
          </c:cat>
          <c:val>
            <c:numRef>
              <c:f>'IV-2'!$C$10:$C$41</c:f>
              <c:numCache>
                <c:ptCount val="32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245.59239632348329</c:v>
                </c:pt>
                <c:pt idx="23">
                  <c:v>251.7</c:v>
                </c:pt>
                <c:pt idx="24">
                  <c:v>251.7</c:v>
                </c:pt>
                <c:pt idx="25">
                  <c:v>251.7</c:v>
                </c:pt>
                <c:pt idx="26">
                  <c:v>251.7</c:v>
                </c:pt>
                <c:pt idx="27">
                  <c:v>251.7</c:v>
                </c:pt>
                <c:pt idx="28">
                  <c:v>251.7</c:v>
                </c:pt>
                <c:pt idx="29">
                  <c:v>251.7</c:v>
                </c:pt>
                <c:pt idx="30">
                  <c:v>251.7</c:v>
                </c:pt>
                <c:pt idx="31">
                  <c:v>251.7</c:v>
                </c:pt>
              </c:numCache>
            </c:numRef>
          </c:val>
          <c:smooth val="0"/>
        </c:ser>
        <c:axId val="19293981"/>
        <c:axId val="39428102"/>
      </c:lineChart>
      <c:lineChart>
        <c:grouping val="standard"/>
        <c:varyColors val="0"/>
        <c:ser>
          <c:idx val="0"/>
          <c:order val="0"/>
          <c:tx>
            <c:strRef>
              <c:f>'IV-2'!$B$9</c:f>
              <c:strCache>
                <c:ptCount val="1"/>
                <c:pt idx="0">
                  <c:v>Expectations in Reuters survey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'IV-2'!$B$10:$B$41</c:f>
              <c:numCache>
                <c:ptCount val="32"/>
                <c:pt idx="22">
                  <c:v>245.59239632348329</c:v>
                </c:pt>
                <c:pt idx="23">
                  <c:v>253.13180555555556</c:v>
                </c:pt>
                <c:pt idx="24">
                  <c:v>254.939678030303</c:v>
                </c:pt>
                <c:pt idx="25">
                  <c:v>254.50236742424244</c:v>
                </c:pt>
                <c:pt idx="26">
                  <c:v>254.0650568181818</c:v>
                </c:pt>
                <c:pt idx="27">
                  <c:v>253.62774621212122</c:v>
                </c:pt>
                <c:pt idx="28">
                  <c:v>253.4090909090909</c:v>
                </c:pt>
                <c:pt idx="29">
                  <c:v>253.4090909090909</c:v>
                </c:pt>
                <c:pt idx="30">
                  <c:v>253.4090909090909</c:v>
                </c:pt>
                <c:pt idx="31">
                  <c:v>253.4090909090909</c:v>
                </c:pt>
              </c:numCache>
            </c:numRef>
          </c:val>
          <c:smooth val="0"/>
        </c:ser>
        <c:axId val="19308599"/>
        <c:axId val="39559664"/>
      </c:lineChart>
      <c:catAx>
        <c:axId val="19293981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428102"/>
        <c:crosses val="max"/>
        <c:auto val="1"/>
        <c:lblOffset val="100"/>
        <c:tickLblSkip val="2"/>
        <c:noMultiLvlLbl val="0"/>
      </c:catAx>
      <c:valAx>
        <c:axId val="39428102"/>
        <c:scaling>
          <c:orientation val="maxMin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93981"/>
        <c:crossesAt val="1"/>
        <c:crossBetween val="between"/>
        <c:dispUnits/>
      </c:valAx>
      <c:catAx>
        <c:axId val="19308599"/>
        <c:scaling>
          <c:orientation val="minMax"/>
        </c:scaling>
        <c:axPos val="t"/>
        <c:delete val="1"/>
        <c:majorTickMark val="in"/>
        <c:minorTickMark val="none"/>
        <c:tickLblPos val="nextTo"/>
        <c:crossAx val="39559664"/>
        <c:crosses val="max"/>
        <c:auto val="1"/>
        <c:lblOffset val="100"/>
        <c:noMultiLvlLbl val="0"/>
      </c:catAx>
      <c:valAx>
        <c:axId val="39559664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3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30859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91025"/>
          <c:w val="0.8475"/>
          <c:h val="0.0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8925"/>
          <c:w val="0.95825"/>
          <c:h val="0.8115"/>
        </c:manualLayout>
      </c:layout>
      <c:lineChart>
        <c:grouping val="standard"/>
        <c:varyColors val="0"/>
        <c:ser>
          <c:idx val="1"/>
          <c:order val="1"/>
          <c:tx>
            <c:strRef>
              <c:f>'IV-2'!$C$8</c:f>
              <c:strCache>
                <c:ptCount val="1"/>
                <c:pt idx="0">
                  <c:v>Rögzített árfolyam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'IV-2'!$A$10:$A$41</c:f>
              <c:strCache>
                <c:ptCount val="32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</c:strCache>
            </c:strRef>
          </c:cat>
          <c:val>
            <c:numRef>
              <c:f>'IV-2'!$C$10:$C$41</c:f>
              <c:numCache>
                <c:ptCount val="32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245.59239632348329</c:v>
                </c:pt>
                <c:pt idx="23">
                  <c:v>251.7</c:v>
                </c:pt>
                <c:pt idx="24">
                  <c:v>251.7</c:v>
                </c:pt>
                <c:pt idx="25">
                  <c:v>251.7</c:v>
                </c:pt>
                <c:pt idx="26">
                  <c:v>251.7</c:v>
                </c:pt>
                <c:pt idx="27">
                  <c:v>251.7</c:v>
                </c:pt>
                <c:pt idx="28">
                  <c:v>251.7</c:v>
                </c:pt>
                <c:pt idx="29">
                  <c:v>251.7</c:v>
                </c:pt>
                <c:pt idx="30">
                  <c:v>251.7</c:v>
                </c:pt>
                <c:pt idx="31">
                  <c:v>251.7</c:v>
                </c:pt>
              </c:numCache>
            </c:numRef>
          </c:val>
          <c:smooth val="0"/>
        </c:ser>
        <c:axId val="20492657"/>
        <c:axId val="50216186"/>
      </c:lineChart>
      <c:lineChart>
        <c:grouping val="standard"/>
        <c:varyColors val="0"/>
        <c:ser>
          <c:idx val="0"/>
          <c:order val="0"/>
          <c:tx>
            <c:strRef>
              <c:f>'IV-2'!$B$8</c:f>
              <c:strCache>
                <c:ptCount val="1"/>
                <c:pt idx="0">
                  <c:v>Reuters pálya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'IV-2'!$B$10:$B$41</c:f>
              <c:numCache>
                <c:ptCount val="32"/>
                <c:pt idx="22">
                  <c:v>245.59239632348329</c:v>
                </c:pt>
                <c:pt idx="23">
                  <c:v>253.13180555555556</c:v>
                </c:pt>
                <c:pt idx="24">
                  <c:v>254.939678030303</c:v>
                </c:pt>
                <c:pt idx="25">
                  <c:v>254.50236742424244</c:v>
                </c:pt>
                <c:pt idx="26">
                  <c:v>254.0650568181818</c:v>
                </c:pt>
                <c:pt idx="27">
                  <c:v>253.62774621212122</c:v>
                </c:pt>
                <c:pt idx="28">
                  <c:v>253.4090909090909</c:v>
                </c:pt>
                <c:pt idx="29">
                  <c:v>253.4090909090909</c:v>
                </c:pt>
                <c:pt idx="30">
                  <c:v>253.4090909090909</c:v>
                </c:pt>
                <c:pt idx="31">
                  <c:v>253.4090909090909</c:v>
                </c:pt>
              </c:numCache>
            </c:numRef>
          </c:val>
          <c:smooth val="0"/>
        </c:ser>
        <c:axId val="49292491"/>
        <c:axId val="40979236"/>
      </c:lineChart>
      <c:catAx>
        <c:axId val="20492657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50216186"/>
        <c:crosses val="max"/>
        <c:auto val="1"/>
        <c:lblOffset val="100"/>
        <c:tickLblSkip val="2"/>
        <c:noMultiLvlLbl val="0"/>
      </c:catAx>
      <c:valAx>
        <c:axId val="50216186"/>
        <c:scaling>
          <c:orientation val="maxMin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492657"/>
        <c:crossesAt val="1"/>
        <c:crossBetween val="between"/>
        <c:dispUnits/>
      </c:valAx>
      <c:catAx>
        <c:axId val="49292491"/>
        <c:scaling>
          <c:orientation val="minMax"/>
        </c:scaling>
        <c:axPos val="t"/>
        <c:delete val="1"/>
        <c:majorTickMark val="in"/>
        <c:minorTickMark val="none"/>
        <c:tickLblPos val="nextTo"/>
        <c:crossAx val="40979236"/>
        <c:crosses val="max"/>
        <c:auto val="1"/>
        <c:lblOffset val="100"/>
        <c:noMultiLvlLbl val="0"/>
      </c:catAx>
      <c:valAx>
        <c:axId val="40979236"/>
        <c:scaling>
          <c:orientation val="maxMin"/>
          <c:max val="270"/>
          <c:min val="2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3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29249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92675"/>
          <c:w val="0.83725"/>
          <c:h val="0.06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705"/>
          <c:w val="0.8565"/>
          <c:h val="0.7285"/>
        </c:manualLayout>
      </c:layout>
      <c:lineChart>
        <c:grouping val="stacked"/>
        <c:varyColors val="0"/>
        <c:ser>
          <c:idx val="0"/>
          <c:order val="0"/>
          <c:tx>
            <c:strRef>
              <c:f>'IV-3 '!$A$9</c:f>
              <c:strCache>
                <c:ptCount val="1"/>
                <c:pt idx="0">
                  <c:v>Fiskális keresleti hatás becslés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 '!$B$8:$L$8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'IV-3 '!$B$9:$L$9</c:f>
              <c:numCache>
                <c:ptCount val="11"/>
                <c:pt idx="0">
                  <c:v>-2.3</c:v>
                </c:pt>
                <c:pt idx="1">
                  <c:v>1.795</c:v>
                </c:pt>
                <c:pt idx="2">
                  <c:v>0.17079851230507348</c:v>
                </c:pt>
                <c:pt idx="3">
                  <c:v>-0.47351183763514193</c:v>
                </c:pt>
                <c:pt idx="4">
                  <c:v>-0.650320012973253</c:v>
                </c:pt>
                <c:pt idx="5">
                  <c:v>1.792202482063993</c:v>
                </c:pt>
                <c:pt idx="6">
                  <c:v>4.3</c:v>
                </c:pt>
                <c:pt idx="7">
                  <c:v>-0.4</c:v>
                </c:pt>
                <c:pt idx="8">
                  <c:v>-0.6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33268805"/>
        <c:axId val="30983790"/>
      </c:line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83790"/>
        <c:crosses val="autoZero"/>
        <c:auto val="0"/>
        <c:lblOffset val="100"/>
        <c:tickLblSkip val="1"/>
        <c:noMultiLvlLbl val="0"/>
      </c:catAx>
      <c:valAx>
        <c:axId val="30983790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6880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"/>
          <c:w val="0.94375"/>
          <c:h val="0.80975"/>
        </c:manualLayout>
      </c:layout>
      <c:lineChart>
        <c:grouping val="stacked"/>
        <c:varyColors val="0"/>
        <c:ser>
          <c:idx val="0"/>
          <c:order val="0"/>
          <c:tx>
            <c:strRef>
              <c:f>'IV-3 '!$A$11</c:f>
              <c:strCache>
                <c:ptCount val="1"/>
                <c:pt idx="0">
                  <c:v>Estimated fiscal demand impact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'IV-3 '!$B$8:$L$8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'IV-3 '!$B$9:$L$9</c:f>
              <c:numCache>
                <c:ptCount val="11"/>
                <c:pt idx="0">
                  <c:v>-2.3</c:v>
                </c:pt>
                <c:pt idx="1">
                  <c:v>1.795</c:v>
                </c:pt>
                <c:pt idx="2">
                  <c:v>0.17079851230507348</c:v>
                </c:pt>
                <c:pt idx="3">
                  <c:v>-0.47351183763514193</c:v>
                </c:pt>
                <c:pt idx="4">
                  <c:v>-0.650320012973253</c:v>
                </c:pt>
                <c:pt idx="5">
                  <c:v>1.792202482063993</c:v>
                </c:pt>
                <c:pt idx="6">
                  <c:v>4.3</c:v>
                </c:pt>
                <c:pt idx="7">
                  <c:v>-0.4</c:v>
                </c:pt>
                <c:pt idx="8">
                  <c:v>-0.6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0418655"/>
        <c:axId val="26659032"/>
      </c:line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59032"/>
        <c:crosses val="autoZero"/>
        <c:auto val="0"/>
        <c:lblOffset val="100"/>
        <c:tickLblSkip val="1"/>
        <c:noMultiLvlLbl val="0"/>
      </c:catAx>
      <c:valAx>
        <c:axId val="26659032"/>
        <c:scaling>
          <c:orientation val="minMax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1865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7425"/>
          <c:w val="0.998"/>
          <c:h val="0.75"/>
        </c:manualLayout>
      </c:layout>
      <c:areaChart>
        <c:grouping val="standard"/>
        <c:varyColors val="0"/>
        <c:ser>
          <c:idx val="0"/>
          <c:order val="0"/>
          <c:tx>
            <c:strRef>
              <c:f>'4. ábra adat'!$I$6</c:f>
              <c:strCache>
                <c:ptCount val="1"/>
                <c:pt idx="0">
                  <c:v>Külső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adat'!$I$7:$I$24</c:f>
              <c:numCache>
                <c:ptCount val="14"/>
                <c:pt idx="0">
                  <c:v>-5.809264382389391</c:v>
                </c:pt>
                <c:pt idx="1">
                  <c:v>-5.476771354784525</c:v>
                </c:pt>
                <c:pt idx="2">
                  <c:v>-6.870065823612361</c:v>
                </c:pt>
                <c:pt idx="3">
                  <c:v>-9.299684304994232</c:v>
                </c:pt>
                <c:pt idx="4">
                  <c:v>-9.010501731763702</c:v>
                </c:pt>
                <c:pt idx="5">
                  <c:v>-9.0312807916863</c:v>
                </c:pt>
                <c:pt idx="6">
                  <c:v>-8.977278312343143</c:v>
                </c:pt>
                <c:pt idx="7">
                  <c:v>-8.191736647032561</c:v>
                </c:pt>
                <c:pt idx="8">
                  <c:v>-8.331143057712808</c:v>
                </c:pt>
                <c:pt idx="9">
                  <c:v>-8.995407058772235</c:v>
                </c:pt>
                <c:pt idx="10">
                  <c:v>-9.986246750353109</c:v>
                </c:pt>
                <c:pt idx="11">
                  <c:v>-9.587965202707357</c:v>
                </c:pt>
                <c:pt idx="12">
                  <c:v>-9.050158178320261</c:v>
                </c:pt>
                <c:pt idx="13">
                  <c:v>-9.349450431106813</c:v>
                </c:pt>
              </c:numCache>
            </c:numRef>
          </c:val>
        </c:ser>
        <c:ser>
          <c:idx val="1"/>
          <c:order val="1"/>
          <c:tx>
            <c:strRef>
              <c:f>'4. ábra adat'!$J$6</c:f>
              <c:strCache>
                <c:ptCount val="1"/>
                <c:pt idx="0">
                  <c:v>Külső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adat'!$J$7:$J$24</c:f>
              <c:numCache>
                <c:ptCount val="14"/>
                <c:pt idx="0">
                  <c:v>-5.2609018390103515</c:v>
                </c:pt>
                <c:pt idx="1">
                  <c:v>-5.403924580687272</c:v>
                </c:pt>
                <c:pt idx="2">
                  <c:v>-6.821515023598744</c:v>
                </c:pt>
                <c:pt idx="3">
                  <c:v>-8.532665484346984</c:v>
                </c:pt>
                <c:pt idx="4">
                  <c:v>-8.609267502084892</c:v>
                </c:pt>
                <c:pt idx="5">
                  <c:v>-8.84971854820226</c:v>
                </c:pt>
                <c:pt idx="6">
                  <c:v>-8.103105487577348</c:v>
                </c:pt>
                <c:pt idx="7">
                  <c:v>-8.119298231213351</c:v>
                </c:pt>
                <c:pt idx="8">
                  <c:v>-7.198496104427475</c:v>
                </c:pt>
                <c:pt idx="9">
                  <c:v>-8.978819299458959</c:v>
                </c:pt>
                <c:pt idx="10">
                  <c:v>-8.592835706085173</c:v>
                </c:pt>
                <c:pt idx="11">
                  <c:v>-6.9921270149406825</c:v>
                </c:pt>
                <c:pt idx="12">
                  <c:v>-6.86895188770535</c:v>
                </c:pt>
                <c:pt idx="13">
                  <c:v>-6.2654675956082855</c:v>
                </c:pt>
              </c:numCache>
            </c:numRef>
          </c:val>
        </c:ser>
        <c:ser>
          <c:idx val="2"/>
          <c:order val="2"/>
          <c:tx>
            <c:strRef>
              <c:f>'4. ábra adat'!$K$6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adat'!$K$7:$K$24</c:f>
              <c:numCache>
                <c:ptCount val="14"/>
                <c:pt idx="0">
                  <c:v>-1.8371433584552315</c:v>
                </c:pt>
                <c:pt idx="1">
                  <c:v>-0.83249068770516</c:v>
                </c:pt>
                <c:pt idx="2">
                  <c:v>-0.6129649636960189</c:v>
                </c:pt>
                <c:pt idx="3">
                  <c:v>-2.185242473027362</c:v>
                </c:pt>
                <c:pt idx="4">
                  <c:v>-1.012156093332525</c:v>
                </c:pt>
                <c:pt idx="5">
                  <c:v>-0.7207460855660234</c:v>
                </c:pt>
                <c:pt idx="6">
                  <c:v>-0.6664303331819864</c:v>
                </c:pt>
                <c:pt idx="7">
                  <c:v>-0.21821584607124037</c:v>
                </c:pt>
                <c:pt idx="8">
                  <c:v>-0.8509377129987252</c:v>
                </c:pt>
                <c:pt idx="9">
                  <c:v>-2.257580795561237</c:v>
                </c:pt>
                <c:pt idx="10">
                  <c:v>-2.9111263431816785</c:v>
                </c:pt>
                <c:pt idx="11">
                  <c:v>-3.060667339780735</c:v>
                </c:pt>
                <c:pt idx="12">
                  <c:v>-2.5817887390564467</c:v>
                </c:pt>
                <c:pt idx="13">
                  <c:v>-2.4988954738754074</c:v>
                </c:pt>
              </c:numCache>
            </c:numRef>
          </c:val>
        </c:ser>
        <c:ser>
          <c:idx val="3"/>
          <c:order val="3"/>
          <c:tx>
            <c:strRef>
              <c:f>'4. ábra adat'!$L$6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adat'!$L$7:$L$24</c:f>
              <c:numCache>
                <c:ptCount val="14"/>
                <c:pt idx="0">
                  <c:v>-1.4354129063932701</c:v>
                </c:pt>
                <c:pt idx="1">
                  <c:v>-0.5223733040951912</c:v>
                </c:pt>
                <c:pt idx="2">
                  <c:v>-0.11892376252925307</c:v>
                </c:pt>
                <c:pt idx="3">
                  <c:v>-1.6549965130970616</c:v>
                </c:pt>
                <c:pt idx="4">
                  <c:v>-0.938390496333071</c:v>
                </c:pt>
                <c:pt idx="5">
                  <c:v>-0.6619564448875868</c:v>
                </c:pt>
                <c:pt idx="6">
                  <c:v>-0.43600983684008626</c:v>
                </c:pt>
                <c:pt idx="7">
                  <c:v>0.0994099109695378</c:v>
                </c:pt>
                <c:pt idx="8">
                  <c:v>-0.8509377129987252</c:v>
                </c:pt>
                <c:pt idx="9">
                  <c:v>-1.4470613365000895</c:v>
                </c:pt>
                <c:pt idx="10">
                  <c:v>-1.4463258300231931</c:v>
                </c:pt>
                <c:pt idx="11">
                  <c:v>-0.31556236919821856</c:v>
                </c:pt>
                <c:pt idx="12">
                  <c:v>0.20640439438080824</c:v>
                </c:pt>
                <c:pt idx="13">
                  <c:v>1.3531892610530232</c:v>
                </c:pt>
              </c:numCache>
            </c:numRef>
          </c:val>
        </c:ser>
        <c:axId val="38604697"/>
        <c:axId val="11897954"/>
      </c:areaChart>
      <c:lineChart>
        <c:grouping val="standard"/>
        <c:varyColors val="0"/>
        <c:ser>
          <c:idx val="4"/>
          <c:order val="4"/>
          <c:tx>
            <c:strRef>
              <c:f>'4. ábra adat'!$B$6</c:f>
              <c:strCache>
                <c:ptCount val="1"/>
                <c:pt idx="0">
                  <c:v>Külső finanszírozási képesség ("felülről")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adat'!$B$7:$B$24</c:f>
              <c:numCache>
                <c:ptCount val="14"/>
                <c:pt idx="0">
                  <c:v>-5.809264382389391</c:v>
                </c:pt>
                <c:pt idx="1">
                  <c:v>-5.403924580687272</c:v>
                </c:pt>
                <c:pt idx="2">
                  <c:v>-6.821515023598744</c:v>
                </c:pt>
                <c:pt idx="3">
                  <c:v>-9.299684304994232</c:v>
                </c:pt>
                <c:pt idx="4">
                  <c:v>-9.010501731763702</c:v>
                </c:pt>
                <c:pt idx="5">
                  <c:v>-9.0312807916863</c:v>
                </c:pt>
                <c:pt idx="6">
                  <c:v>-8.977278312343143</c:v>
                </c:pt>
                <c:pt idx="7">
                  <c:v>-8.119298231213351</c:v>
                </c:pt>
                <c:pt idx="8">
                  <c:v>-7.198496104427475</c:v>
                </c:pt>
                <c:pt idx="9">
                  <c:v>-8.995407058772235</c:v>
                </c:pt>
                <c:pt idx="10">
                  <c:v>-8.592835706085173</c:v>
                </c:pt>
                <c:pt idx="11">
                  <c:v>-6.9921270149406825</c:v>
                </c:pt>
                <c:pt idx="12">
                  <c:v>-6.86895188770535</c:v>
                </c:pt>
                <c:pt idx="13">
                  <c:v>-6.2654675956082855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 ábra adat'!$C$6</c:f>
              <c:strCache>
                <c:ptCount val="1"/>
                <c:pt idx="0">
                  <c:v>Vállalati finanszírozási képesség ("felülről")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adat'!$C$7:$C$24</c:f>
              <c:numCache>
                <c:ptCount val="14"/>
                <c:pt idx="0">
                  <c:v>-1.8371433584552315</c:v>
                </c:pt>
                <c:pt idx="1">
                  <c:v>-0.5223733040951912</c:v>
                </c:pt>
                <c:pt idx="2">
                  <c:v>-0.6129649636960189</c:v>
                </c:pt>
                <c:pt idx="3">
                  <c:v>-1.6549965130970616</c:v>
                </c:pt>
                <c:pt idx="4">
                  <c:v>-0.938390496333071</c:v>
                </c:pt>
                <c:pt idx="5">
                  <c:v>-0.6619564448875868</c:v>
                </c:pt>
                <c:pt idx="6">
                  <c:v>-0.43600983684008626</c:v>
                </c:pt>
                <c:pt idx="7">
                  <c:v>-0.21821584607124037</c:v>
                </c:pt>
                <c:pt idx="8">
                  <c:v>-0.8509377129987252</c:v>
                </c:pt>
                <c:pt idx="9">
                  <c:v>-1.4470613365000895</c:v>
                </c:pt>
                <c:pt idx="10">
                  <c:v>-1.4463258300231931</c:v>
                </c:pt>
                <c:pt idx="11">
                  <c:v>-0.31556236919821856</c:v>
                </c:pt>
                <c:pt idx="12">
                  <c:v>0.20640439438080824</c:v>
                </c:pt>
                <c:pt idx="13">
                  <c:v>1.3531892610530232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'4. ábra adat'!$E$6</c:f>
              <c:strCache>
                <c:ptCount val="1"/>
                <c:pt idx="0">
                  <c:v>Külső finanszírozási képesség ("alulról")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adat'!$E$7:$E$24</c:f>
              <c:numCache>
                <c:ptCount val="14"/>
                <c:pt idx="0">
                  <c:v>-5.2609018390103515</c:v>
                </c:pt>
                <c:pt idx="1">
                  <c:v>-5.476771354784525</c:v>
                </c:pt>
                <c:pt idx="2">
                  <c:v>-6.870065823612361</c:v>
                </c:pt>
                <c:pt idx="3">
                  <c:v>-8.532665484346984</c:v>
                </c:pt>
                <c:pt idx="4">
                  <c:v>-8.609267502084892</c:v>
                </c:pt>
                <c:pt idx="5">
                  <c:v>-8.84971854820226</c:v>
                </c:pt>
                <c:pt idx="6">
                  <c:v>-8.103105487577348</c:v>
                </c:pt>
                <c:pt idx="7">
                  <c:v>-8.191736647032561</c:v>
                </c:pt>
                <c:pt idx="8">
                  <c:v>-8.331143057712808</c:v>
                </c:pt>
                <c:pt idx="9">
                  <c:v>-8.978819299458959</c:v>
                </c:pt>
                <c:pt idx="10">
                  <c:v>-9.986246750353109</c:v>
                </c:pt>
                <c:pt idx="11">
                  <c:v>-9.587965202707357</c:v>
                </c:pt>
                <c:pt idx="12">
                  <c:v>-9.050158178320261</c:v>
                </c:pt>
                <c:pt idx="13">
                  <c:v>-9.349450431106813</c:v>
                </c:pt>
              </c:numCache>
            </c:numRef>
          </c:val>
          <c:smooth val="0"/>
        </c:ser>
        <c:axId val="38604697"/>
        <c:axId val="11897954"/>
      </c:lineChart>
      <c:lineChart>
        <c:grouping val="standard"/>
        <c:varyColors val="0"/>
        <c:ser>
          <c:idx val="6"/>
          <c:order val="6"/>
          <c:tx>
            <c:strRef>
              <c:f>'4. ábra adat'!$D$6</c:f>
              <c:strCache>
                <c:ptCount val="1"/>
                <c:pt idx="0">
                  <c:v>Vállalati finanszírozási képesség ("alulról")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adat'!$D$7:$D$24</c:f>
              <c:numCache>
                <c:ptCount val="14"/>
                <c:pt idx="0">
                  <c:v>-1.4354129063932701</c:v>
                </c:pt>
                <c:pt idx="1">
                  <c:v>-0.83249068770516</c:v>
                </c:pt>
                <c:pt idx="2">
                  <c:v>-0.11892376252925307</c:v>
                </c:pt>
                <c:pt idx="3">
                  <c:v>-2.185242473027362</c:v>
                </c:pt>
                <c:pt idx="4">
                  <c:v>-1.012156093332525</c:v>
                </c:pt>
                <c:pt idx="5">
                  <c:v>-0.7207460855660234</c:v>
                </c:pt>
                <c:pt idx="6">
                  <c:v>-0.6664303331819864</c:v>
                </c:pt>
                <c:pt idx="7">
                  <c:v>0.0994099109695378</c:v>
                </c:pt>
                <c:pt idx="8">
                  <c:v>-0.8509377129987252</c:v>
                </c:pt>
                <c:pt idx="9">
                  <c:v>-2.257580795561237</c:v>
                </c:pt>
                <c:pt idx="10">
                  <c:v>-2.9111263431816785</c:v>
                </c:pt>
                <c:pt idx="11">
                  <c:v>-3.060667339780735</c:v>
                </c:pt>
                <c:pt idx="12">
                  <c:v>-2.5817887390564467</c:v>
                </c:pt>
                <c:pt idx="13">
                  <c:v>-2.4988954738754074</c:v>
                </c:pt>
              </c:numCache>
            </c:numRef>
          </c:val>
          <c:smooth val="0"/>
        </c:ser>
        <c:axId val="39972723"/>
        <c:axId val="24210188"/>
      </c:lineChart>
      <c:catAx>
        <c:axId val="386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-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897954"/>
        <c:crosses val="max"/>
        <c:auto val="1"/>
        <c:lblOffset val="100"/>
        <c:tickMarkSkip val="5"/>
        <c:noMultiLvlLbl val="0"/>
      </c:catAx>
      <c:valAx>
        <c:axId val="118979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04697"/>
        <c:crossesAt val="1"/>
        <c:crossBetween val="midCat"/>
        <c:dispUnits/>
      </c:valAx>
      <c:catAx>
        <c:axId val="3997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226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210188"/>
        <c:crosses val="autoZero"/>
        <c:auto val="1"/>
        <c:lblOffset val="100"/>
        <c:noMultiLvlLbl val="0"/>
      </c:catAx>
      <c:valAx>
        <c:axId val="24210188"/>
        <c:scaling>
          <c:orientation val="minMax"/>
          <c:max val="2"/>
          <c:min val="-12"/>
        </c:scaling>
        <c:axPos val="l"/>
        <c:delete val="0"/>
        <c:numFmt formatCode="0" sourceLinked="0"/>
        <c:majorTickMark val="in"/>
        <c:minorTickMark val="none"/>
        <c:tickLblPos val="nextTo"/>
        <c:crossAx val="3997272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54"/>
          <c:y val="0.828"/>
          <c:w val="0.873"/>
          <c:h val="0.16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7625"/>
          <c:w val="0.99825"/>
          <c:h val="0.7395"/>
        </c:manualLayout>
      </c:layout>
      <c:areaChart>
        <c:grouping val="standard"/>
        <c:varyColors val="0"/>
        <c:ser>
          <c:idx val="0"/>
          <c:order val="0"/>
          <c:tx>
            <c:strRef>
              <c:f>'4. ábra adat'!$I$6</c:f>
              <c:strCache>
                <c:ptCount val="1"/>
                <c:pt idx="0">
                  <c:v>Külső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 ábra adat'!$M$11:$M$24</c:f>
              <c:strCache>
                <c:ptCount val="14"/>
                <c:pt idx="0">
                  <c:v>02 Q1</c:v>
                </c:pt>
                <c:pt idx="1">
                  <c:v>02 Q2</c:v>
                </c:pt>
                <c:pt idx="2">
                  <c:v>02 Q3</c:v>
                </c:pt>
                <c:pt idx="3">
                  <c:v>02 Q4</c:v>
                </c:pt>
                <c:pt idx="4">
                  <c:v>03 Q1</c:v>
                </c:pt>
                <c:pt idx="5">
                  <c:v>03 Q2</c:v>
                </c:pt>
                <c:pt idx="6">
                  <c:v>03 Q3</c:v>
                </c:pt>
                <c:pt idx="7">
                  <c:v>03 Q4</c:v>
                </c:pt>
                <c:pt idx="8">
                  <c:v>04 Q1</c:v>
                </c:pt>
                <c:pt idx="9">
                  <c:v>04 Q2</c:v>
                </c:pt>
                <c:pt idx="10">
                  <c:v>04 Q3</c:v>
                </c:pt>
                <c:pt idx="11">
                  <c:v>04 Q4</c:v>
                </c:pt>
                <c:pt idx="12">
                  <c:v>05 Q1</c:v>
                </c:pt>
                <c:pt idx="13">
                  <c:v>05 Q2</c:v>
                </c:pt>
              </c:strCache>
            </c:strRef>
          </c:cat>
          <c:val>
            <c:numRef>
              <c:f>'4. ábra adat'!$I$7:$I$24</c:f>
              <c:numCache>
                <c:ptCount val="14"/>
                <c:pt idx="0">
                  <c:v>-5.809264382389391</c:v>
                </c:pt>
                <c:pt idx="1">
                  <c:v>-5.476771354784525</c:v>
                </c:pt>
                <c:pt idx="2">
                  <c:v>-6.870065823612361</c:v>
                </c:pt>
                <c:pt idx="3">
                  <c:v>-9.299684304994232</c:v>
                </c:pt>
                <c:pt idx="4">
                  <c:v>-9.010501731763702</c:v>
                </c:pt>
                <c:pt idx="5">
                  <c:v>-9.0312807916863</c:v>
                </c:pt>
                <c:pt idx="6">
                  <c:v>-8.977278312343143</c:v>
                </c:pt>
                <c:pt idx="7">
                  <c:v>-8.191736647032561</c:v>
                </c:pt>
                <c:pt idx="8">
                  <c:v>-8.331143057712808</c:v>
                </c:pt>
                <c:pt idx="9">
                  <c:v>-8.995407058772235</c:v>
                </c:pt>
                <c:pt idx="10">
                  <c:v>-9.986246750353109</c:v>
                </c:pt>
                <c:pt idx="11">
                  <c:v>-9.587965202707357</c:v>
                </c:pt>
                <c:pt idx="12">
                  <c:v>-9.050158178320261</c:v>
                </c:pt>
                <c:pt idx="13">
                  <c:v>-9.349450431106813</c:v>
                </c:pt>
              </c:numCache>
            </c:numRef>
          </c:val>
        </c:ser>
        <c:ser>
          <c:idx val="1"/>
          <c:order val="1"/>
          <c:tx>
            <c:strRef>
              <c:f>'4. ábra adat'!$J$6</c:f>
              <c:strCache>
                <c:ptCount val="1"/>
                <c:pt idx="0">
                  <c:v>Külső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'4. ábra adat'!$M$11:$M$24</c:f>
              <c:strCache>
                <c:ptCount val="14"/>
                <c:pt idx="0">
                  <c:v>02 Q1</c:v>
                </c:pt>
                <c:pt idx="1">
                  <c:v>02 Q2</c:v>
                </c:pt>
                <c:pt idx="2">
                  <c:v>02 Q3</c:v>
                </c:pt>
                <c:pt idx="3">
                  <c:v>02 Q4</c:v>
                </c:pt>
                <c:pt idx="4">
                  <c:v>03 Q1</c:v>
                </c:pt>
                <c:pt idx="5">
                  <c:v>03 Q2</c:v>
                </c:pt>
                <c:pt idx="6">
                  <c:v>03 Q3</c:v>
                </c:pt>
                <c:pt idx="7">
                  <c:v>03 Q4</c:v>
                </c:pt>
                <c:pt idx="8">
                  <c:v>04 Q1</c:v>
                </c:pt>
                <c:pt idx="9">
                  <c:v>04 Q2</c:v>
                </c:pt>
                <c:pt idx="10">
                  <c:v>04 Q3</c:v>
                </c:pt>
                <c:pt idx="11">
                  <c:v>04 Q4</c:v>
                </c:pt>
                <c:pt idx="12">
                  <c:v>05 Q1</c:v>
                </c:pt>
                <c:pt idx="13">
                  <c:v>05 Q2</c:v>
                </c:pt>
              </c:strCache>
            </c:strRef>
          </c:cat>
          <c:val>
            <c:numRef>
              <c:f>'4. ábra adat'!$J$7:$J$24</c:f>
              <c:numCache>
                <c:ptCount val="14"/>
                <c:pt idx="0">
                  <c:v>-5.2609018390103515</c:v>
                </c:pt>
                <c:pt idx="1">
                  <c:v>-5.403924580687272</c:v>
                </c:pt>
                <c:pt idx="2">
                  <c:v>-6.821515023598744</c:v>
                </c:pt>
                <c:pt idx="3">
                  <c:v>-8.532665484346984</c:v>
                </c:pt>
                <c:pt idx="4">
                  <c:v>-8.609267502084892</c:v>
                </c:pt>
                <c:pt idx="5">
                  <c:v>-8.84971854820226</c:v>
                </c:pt>
                <c:pt idx="6">
                  <c:v>-8.103105487577348</c:v>
                </c:pt>
                <c:pt idx="7">
                  <c:v>-8.119298231213351</c:v>
                </c:pt>
                <c:pt idx="8">
                  <c:v>-7.198496104427475</c:v>
                </c:pt>
                <c:pt idx="9">
                  <c:v>-8.978819299458959</c:v>
                </c:pt>
                <c:pt idx="10">
                  <c:v>-8.592835706085173</c:v>
                </c:pt>
                <c:pt idx="11">
                  <c:v>-6.9921270149406825</c:v>
                </c:pt>
                <c:pt idx="12">
                  <c:v>-6.86895188770535</c:v>
                </c:pt>
                <c:pt idx="13">
                  <c:v>-6.2654675956082855</c:v>
                </c:pt>
              </c:numCache>
            </c:numRef>
          </c:val>
        </c:ser>
        <c:ser>
          <c:idx val="2"/>
          <c:order val="2"/>
          <c:tx>
            <c:strRef>
              <c:f>'4. ábra adat'!$K$6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 ábra adat'!$M$11:$M$24</c:f>
              <c:strCache>
                <c:ptCount val="14"/>
                <c:pt idx="0">
                  <c:v>02 Q1</c:v>
                </c:pt>
                <c:pt idx="1">
                  <c:v>02 Q2</c:v>
                </c:pt>
                <c:pt idx="2">
                  <c:v>02 Q3</c:v>
                </c:pt>
                <c:pt idx="3">
                  <c:v>02 Q4</c:v>
                </c:pt>
                <c:pt idx="4">
                  <c:v>03 Q1</c:v>
                </c:pt>
                <c:pt idx="5">
                  <c:v>03 Q2</c:v>
                </c:pt>
                <c:pt idx="6">
                  <c:v>03 Q3</c:v>
                </c:pt>
                <c:pt idx="7">
                  <c:v>03 Q4</c:v>
                </c:pt>
                <c:pt idx="8">
                  <c:v>04 Q1</c:v>
                </c:pt>
                <c:pt idx="9">
                  <c:v>04 Q2</c:v>
                </c:pt>
                <c:pt idx="10">
                  <c:v>04 Q3</c:v>
                </c:pt>
                <c:pt idx="11">
                  <c:v>04 Q4</c:v>
                </c:pt>
                <c:pt idx="12">
                  <c:v>05 Q1</c:v>
                </c:pt>
                <c:pt idx="13">
                  <c:v>05 Q2</c:v>
                </c:pt>
              </c:strCache>
            </c:strRef>
          </c:cat>
          <c:val>
            <c:numRef>
              <c:f>'4. ábra adat'!$K$7:$K$24</c:f>
              <c:numCache>
                <c:ptCount val="14"/>
                <c:pt idx="0">
                  <c:v>-1.8371433584552315</c:v>
                </c:pt>
                <c:pt idx="1">
                  <c:v>-0.83249068770516</c:v>
                </c:pt>
                <c:pt idx="2">
                  <c:v>-0.6129649636960189</c:v>
                </c:pt>
                <c:pt idx="3">
                  <c:v>-2.185242473027362</c:v>
                </c:pt>
                <c:pt idx="4">
                  <c:v>-1.012156093332525</c:v>
                </c:pt>
                <c:pt idx="5">
                  <c:v>-0.7207460855660234</c:v>
                </c:pt>
                <c:pt idx="6">
                  <c:v>-0.6664303331819864</c:v>
                </c:pt>
                <c:pt idx="7">
                  <c:v>-0.21821584607124037</c:v>
                </c:pt>
                <c:pt idx="8">
                  <c:v>-0.8509377129987252</c:v>
                </c:pt>
                <c:pt idx="9">
                  <c:v>-2.257580795561237</c:v>
                </c:pt>
                <c:pt idx="10">
                  <c:v>-2.9111263431816785</c:v>
                </c:pt>
                <c:pt idx="11">
                  <c:v>-3.060667339780735</c:v>
                </c:pt>
                <c:pt idx="12">
                  <c:v>-2.5817887390564467</c:v>
                </c:pt>
                <c:pt idx="13">
                  <c:v>-2.4988954738754074</c:v>
                </c:pt>
              </c:numCache>
            </c:numRef>
          </c:val>
        </c:ser>
        <c:ser>
          <c:idx val="3"/>
          <c:order val="3"/>
          <c:tx>
            <c:strRef>
              <c:f>'4. ábra adat'!$L$6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'4. ábra adat'!$M$11:$M$24</c:f>
              <c:strCache>
                <c:ptCount val="14"/>
                <c:pt idx="0">
                  <c:v>02 Q1</c:v>
                </c:pt>
                <c:pt idx="1">
                  <c:v>02 Q2</c:v>
                </c:pt>
                <c:pt idx="2">
                  <c:v>02 Q3</c:v>
                </c:pt>
                <c:pt idx="3">
                  <c:v>02 Q4</c:v>
                </c:pt>
                <c:pt idx="4">
                  <c:v>03 Q1</c:v>
                </c:pt>
                <c:pt idx="5">
                  <c:v>03 Q2</c:v>
                </c:pt>
                <c:pt idx="6">
                  <c:v>03 Q3</c:v>
                </c:pt>
                <c:pt idx="7">
                  <c:v>03 Q4</c:v>
                </c:pt>
                <c:pt idx="8">
                  <c:v>04 Q1</c:v>
                </c:pt>
                <c:pt idx="9">
                  <c:v>04 Q2</c:v>
                </c:pt>
                <c:pt idx="10">
                  <c:v>04 Q3</c:v>
                </c:pt>
                <c:pt idx="11">
                  <c:v>04 Q4</c:v>
                </c:pt>
                <c:pt idx="12">
                  <c:v>05 Q1</c:v>
                </c:pt>
                <c:pt idx="13">
                  <c:v>05 Q2</c:v>
                </c:pt>
              </c:strCache>
            </c:strRef>
          </c:cat>
          <c:val>
            <c:numRef>
              <c:f>'4. ábra adat'!$L$7:$L$24</c:f>
              <c:numCache>
                <c:ptCount val="14"/>
                <c:pt idx="0">
                  <c:v>-1.4354129063932701</c:v>
                </c:pt>
                <c:pt idx="1">
                  <c:v>-0.5223733040951912</c:v>
                </c:pt>
                <c:pt idx="2">
                  <c:v>-0.11892376252925307</c:v>
                </c:pt>
                <c:pt idx="3">
                  <c:v>-1.6549965130970616</c:v>
                </c:pt>
                <c:pt idx="4">
                  <c:v>-0.938390496333071</c:v>
                </c:pt>
                <c:pt idx="5">
                  <c:v>-0.6619564448875868</c:v>
                </c:pt>
                <c:pt idx="6">
                  <c:v>-0.43600983684008626</c:v>
                </c:pt>
                <c:pt idx="7">
                  <c:v>0.0994099109695378</c:v>
                </c:pt>
                <c:pt idx="8">
                  <c:v>-0.8509377129987252</c:v>
                </c:pt>
                <c:pt idx="9">
                  <c:v>-1.4470613365000895</c:v>
                </c:pt>
                <c:pt idx="10">
                  <c:v>-1.4463258300231931</c:v>
                </c:pt>
                <c:pt idx="11">
                  <c:v>-0.31556236919821856</c:v>
                </c:pt>
                <c:pt idx="12">
                  <c:v>0.20640439438080824</c:v>
                </c:pt>
                <c:pt idx="13">
                  <c:v>1.3531892610530232</c:v>
                </c:pt>
              </c:numCache>
            </c:numRef>
          </c:val>
        </c:ser>
        <c:axId val="16565101"/>
        <c:axId val="14868182"/>
      </c:areaChart>
      <c:lineChart>
        <c:grouping val="standard"/>
        <c:varyColors val="0"/>
        <c:ser>
          <c:idx val="4"/>
          <c:order val="4"/>
          <c:tx>
            <c:strRef>
              <c:f>'4. ábra adat'!$B$5</c:f>
              <c:strCache>
                <c:ptCount val="1"/>
                <c:pt idx="0">
                  <c:v>External financing capacity ("from above")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 ábra adat'!$M$11:$M$24</c:f>
              <c:strCache>
                <c:ptCount val="14"/>
                <c:pt idx="0">
                  <c:v>02 Q1</c:v>
                </c:pt>
                <c:pt idx="1">
                  <c:v>02 Q2</c:v>
                </c:pt>
                <c:pt idx="2">
                  <c:v>02 Q3</c:v>
                </c:pt>
                <c:pt idx="3">
                  <c:v>02 Q4</c:v>
                </c:pt>
                <c:pt idx="4">
                  <c:v>03 Q1</c:v>
                </c:pt>
                <c:pt idx="5">
                  <c:v>03 Q2</c:v>
                </c:pt>
                <c:pt idx="6">
                  <c:v>03 Q3</c:v>
                </c:pt>
                <c:pt idx="7">
                  <c:v>03 Q4</c:v>
                </c:pt>
                <c:pt idx="8">
                  <c:v>04 Q1</c:v>
                </c:pt>
                <c:pt idx="9">
                  <c:v>04 Q2</c:v>
                </c:pt>
                <c:pt idx="10">
                  <c:v>04 Q3</c:v>
                </c:pt>
                <c:pt idx="11">
                  <c:v>04 Q4</c:v>
                </c:pt>
                <c:pt idx="12">
                  <c:v>05 Q1</c:v>
                </c:pt>
                <c:pt idx="13">
                  <c:v>05 Q2</c:v>
                </c:pt>
              </c:strCache>
            </c:strRef>
          </c:cat>
          <c:val>
            <c:numRef>
              <c:f>'4. ábra adat'!$B$7:$B$24</c:f>
              <c:numCache>
                <c:ptCount val="14"/>
                <c:pt idx="0">
                  <c:v>-5.809264382389391</c:v>
                </c:pt>
                <c:pt idx="1">
                  <c:v>-5.403924580687272</c:v>
                </c:pt>
                <c:pt idx="2">
                  <c:v>-6.821515023598744</c:v>
                </c:pt>
                <c:pt idx="3">
                  <c:v>-9.299684304994232</c:v>
                </c:pt>
                <c:pt idx="4">
                  <c:v>-9.010501731763702</c:v>
                </c:pt>
                <c:pt idx="5">
                  <c:v>-9.0312807916863</c:v>
                </c:pt>
                <c:pt idx="6">
                  <c:v>-8.977278312343143</c:v>
                </c:pt>
                <c:pt idx="7">
                  <c:v>-8.119298231213351</c:v>
                </c:pt>
                <c:pt idx="8">
                  <c:v>-7.198496104427475</c:v>
                </c:pt>
                <c:pt idx="9">
                  <c:v>-8.995407058772235</c:v>
                </c:pt>
                <c:pt idx="10">
                  <c:v>-8.592835706085173</c:v>
                </c:pt>
                <c:pt idx="11">
                  <c:v>-6.9921270149406825</c:v>
                </c:pt>
                <c:pt idx="12">
                  <c:v>-6.86895188770535</c:v>
                </c:pt>
                <c:pt idx="13">
                  <c:v>-6.2654675956082855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 ábra adat'!$C$5</c:f>
              <c:strCache>
                <c:ptCount val="1"/>
                <c:pt idx="0">
                  <c:v>Net financing capacity of corporations ("from above")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 ábra adat'!$M$11:$M$24</c:f>
              <c:strCache>
                <c:ptCount val="14"/>
                <c:pt idx="0">
                  <c:v>02 Q1</c:v>
                </c:pt>
                <c:pt idx="1">
                  <c:v>02 Q2</c:v>
                </c:pt>
                <c:pt idx="2">
                  <c:v>02 Q3</c:v>
                </c:pt>
                <c:pt idx="3">
                  <c:v>02 Q4</c:v>
                </c:pt>
                <c:pt idx="4">
                  <c:v>03 Q1</c:v>
                </c:pt>
                <c:pt idx="5">
                  <c:v>03 Q2</c:v>
                </c:pt>
                <c:pt idx="6">
                  <c:v>03 Q3</c:v>
                </c:pt>
                <c:pt idx="7">
                  <c:v>03 Q4</c:v>
                </c:pt>
                <c:pt idx="8">
                  <c:v>04 Q1</c:v>
                </c:pt>
                <c:pt idx="9">
                  <c:v>04 Q2</c:v>
                </c:pt>
                <c:pt idx="10">
                  <c:v>04 Q3</c:v>
                </c:pt>
                <c:pt idx="11">
                  <c:v>04 Q4</c:v>
                </c:pt>
                <c:pt idx="12">
                  <c:v>05 Q1</c:v>
                </c:pt>
                <c:pt idx="13">
                  <c:v>05 Q2</c:v>
                </c:pt>
              </c:strCache>
            </c:strRef>
          </c:cat>
          <c:val>
            <c:numRef>
              <c:f>'4. ábra adat'!$C$7:$C$24</c:f>
              <c:numCache>
                <c:ptCount val="14"/>
                <c:pt idx="0">
                  <c:v>-1.8371433584552315</c:v>
                </c:pt>
                <c:pt idx="1">
                  <c:v>-0.5223733040951912</c:v>
                </c:pt>
                <c:pt idx="2">
                  <c:v>-0.6129649636960189</c:v>
                </c:pt>
                <c:pt idx="3">
                  <c:v>-1.6549965130970616</c:v>
                </c:pt>
                <c:pt idx="4">
                  <c:v>-0.938390496333071</c:v>
                </c:pt>
                <c:pt idx="5">
                  <c:v>-0.6619564448875868</c:v>
                </c:pt>
                <c:pt idx="6">
                  <c:v>-0.43600983684008626</c:v>
                </c:pt>
                <c:pt idx="7">
                  <c:v>-0.21821584607124037</c:v>
                </c:pt>
                <c:pt idx="8">
                  <c:v>-0.8509377129987252</c:v>
                </c:pt>
                <c:pt idx="9">
                  <c:v>-1.4470613365000895</c:v>
                </c:pt>
                <c:pt idx="10">
                  <c:v>-1.4463258300231931</c:v>
                </c:pt>
                <c:pt idx="11">
                  <c:v>-0.31556236919821856</c:v>
                </c:pt>
                <c:pt idx="12">
                  <c:v>0.20640439438080824</c:v>
                </c:pt>
                <c:pt idx="13">
                  <c:v>1.3531892610530232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'4. ábra adat'!$E$5</c:f>
              <c:strCache>
                <c:ptCount val="1"/>
                <c:pt idx="0">
                  <c:v>Net financing capacity of corporations ("from below")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'4. ábra adat'!$M$11:$M$24</c:f>
              <c:strCache>
                <c:ptCount val="14"/>
                <c:pt idx="0">
                  <c:v>02 Q1</c:v>
                </c:pt>
                <c:pt idx="1">
                  <c:v>02 Q2</c:v>
                </c:pt>
                <c:pt idx="2">
                  <c:v>02 Q3</c:v>
                </c:pt>
                <c:pt idx="3">
                  <c:v>02 Q4</c:v>
                </c:pt>
                <c:pt idx="4">
                  <c:v>03 Q1</c:v>
                </c:pt>
                <c:pt idx="5">
                  <c:v>03 Q2</c:v>
                </c:pt>
                <c:pt idx="6">
                  <c:v>03 Q3</c:v>
                </c:pt>
                <c:pt idx="7">
                  <c:v>03 Q4</c:v>
                </c:pt>
                <c:pt idx="8">
                  <c:v>04 Q1</c:v>
                </c:pt>
                <c:pt idx="9">
                  <c:v>04 Q2</c:v>
                </c:pt>
                <c:pt idx="10">
                  <c:v>04 Q3</c:v>
                </c:pt>
                <c:pt idx="11">
                  <c:v>04 Q4</c:v>
                </c:pt>
                <c:pt idx="12">
                  <c:v>05 Q1</c:v>
                </c:pt>
                <c:pt idx="13">
                  <c:v>05 Q2</c:v>
                </c:pt>
              </c:strCache>
            </c:strRef>
          </c:cat>
          <c:val>
            <c:numRef>
              <c:f>'4. ábra adat'!$E$7:$E$24</c:f>
              <c:numCache>
                <c:ptCount val="14"/>
                <c:pt idx="0">
                  <c:v>-5.2609018390103515</c:v>
                </c:pt>
                <c:pt idx="1">
                  <c:v>-5.476771354784525</c:v>
                </c:pt>
                <c:pt idx="2">
                  <c:v>-6.870065823612361</c:v>
                </c:pt>
                <c:pt idx="3">
                  <c:v>-8.532665484346984</c:v>
                </c:pt>
                <c:pt idx="4">
                  <c:v>-8.609267502084892</c:v>
                </c:pt>
                <c:pt idx="5">
                  <c:v>-8.84971854820226</c:v>
                </c:pt>
                <c:pt idx="6">
                  <c:v>-8.103105487577348</c:v>
                </c:pt>
                <c:pt idx="7">
                  <c:v>-8.191736647032561</c:v>
                </c:pt>
                <c:pt idx="8">
                  <c:v>-8.331143057712808</c:v>
                </c:pt>
                <c:pt idx="9">
                  <c:v>-8.978819299458959</c:v>
                </c:pt>
                <c:pt idx="10">
                  <c:v>-9.986246750353109</c:v>
                </c:pt>
                <c:pt idx="11">
                  <c:v>-9.587965202707357</c:v>
                </c:pt>
                <c:pt idx="12">
                  <c:v>-9.050158178320261</c:v>
                </c:pt>
                <c:pt idx="13">
                  <c:v>-9.349450431106813</c:v>
                </c:pt>
              </c:numCache>
            </c:numRef>
          </c:val>
          <c:smooth val="0"/>
        </c:ser>
        <c:axId val="16565101"/>
        <c:axId val="14868182"/>
      </c:lineChart>
      <c:lineChart>
        <c:grouping val="standard"/>
        <c:varyColors val="0"/>
        <c:ser>
          <c:idx val="6"/>
          <c:order val="6"/>
          <c:tx>
            <c:strRef>
              <c:f>'4. ábra adat'!$D$5</c:f>
              <c:strCache>
                <c:ptCount val="1"/>
                <c:pt idx="0">
                  <c:v>External financing capacity ("from below")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'4. ábra adat'!$H$7:$H$24</c:f>
              <c:strCache>
                <c:ptCount val="14"/>
                <c:pt idx="0">
                  <c:v>2002.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2003.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2004.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2005. I</c:v>
                </c:pt>
                <c:pt idx="13">
                  <c:v>II</c:v>
                </c:pt>
              </c:strCache>
            </c:strRef>
          </c:cat>
          <c:val>
            <c:numRef>
              <c:f>'4. ábra adat'!$D$7:$D$24</c:f>
              <c:numCache>
                <c:ptCount val="14"/>
                <c:pt idx="0">
                  <c:v>-1.4354129063932701</c:v>
                </c:pt>
                <c:pt idx="1">
                  <c:v>-0.83249068770516</c:v>
                </c:pt>
                <c:pt idx="2">
                  <c:v>-0.11892376252925307</c:v>
                </c:pt>
                <c:pt idx="3">
                  <c:v>-2.185242473027362</c:v>
                </c:pt>
                <c:pt idx="4">
                  <c:v>-1.012156093332525</c:v>
                </c:pt>
                <c:pt idx="5">
                  <c:v>-0.7207460855660234</c:v>
                </c:pt>
                <c:pt idx="6">
                  <c:v>-0.6664303331819864</c:v>
                </c:pt>
                <c:pt idx="7">
                  <c:v>0.0994099109695378</c:v>
                </c:pt>
                <c:pt idx="8">
                  <c:v>-0.8509377129987252</c:v>
                </c:pt>
                <c:pt idx="9">
                  <c:v>-2.257580795561237</c:v>
                </c:pt>
                <c:pt idx="10">
                  <c:v>-2.9111263431816785</c:v>
                </c:pt>
                <c:pt idx="11">
                  <c:v>-3.060667339780735</c:v>
                </c:pt>
                <c:pt idx="12">
                  <c:v>-2.5817887390564467</c:v>
                </c:pt>
                <c:pt idx="13">
                  <c:v>-2.4988954738754074</c:v>
                </c:pt>
              </c:numCache>
            </c:numRef>
          </c:val>
          <c:smooth val="0"/>
        </c:ser>
        <c:axId val="66704775"/>
        <c:axId val="63472064"/>
      </c:lineChart>
      <c:catAx>
        <c:axId val="16565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1"/>
              <c:y val="-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4868182"/>
        <c:crosses val="max"/>
        <c:auto val="1"/>
        <c:lblOffset val="100"/>
        <c:tickMarkSkip val="5"/>
        <c:noMultiLvlLbl val="0"/>
      </c:catAx>
      <c:valAx>
        <c:axId val="148681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65101"/>
        <c:crossesAt val="1"/>
        <c:crossBetween val="midCat"/>
        <c:dispUnits/>
      </c:valAx>
      <c:catAx>
        <c:axId val="6670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226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472064"/>
        <c:crosses val="autoZero"/>
        <c:auto val="1"/>
        <c:lblOffset val="100"/>
        <c:noMultiLvlLbl val="0"/>
      </c:catAx>
      <c:valAx>
        <c:axId val="63472064"/>
        <c:scaling>
          <c:orientation val="minMax"/>
          <c:max val="2"/>
          <c:min val="-12"/>
        </c:scaling>
        <c:axPos val="l"/>
        <c:delete val="0"/>
        <c:numFmt formatCode="0" sourceLinked="0"/>
        <c:majorTickMark val="in"/>
        <c:minorTickMark val="none"/>
        <c:tickLblPos val="nextTo"/>
        <c:crossAx val="66704775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075"/>
          <c:y val="0.81375"/>
          <c:w val="0.76175"/>
          <c:h val="0.17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13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2438400" y="4210050"/>
        <a:ext cx="5486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142875</xdr:rowOff>
    </xdr:from>
    <xdr:to>
      <xdr:col>14</xdr:col>
      <xdr:colOff>28575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048000" y="628650"/>
        <a:ext cx="55149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28</xdr:row>
      <xdr:rowOff>38100</xdr:rowOff>
    </xdr:from>
    <xdr:to>
      <xdr:col>13</xdr:col>
      <xdr:colOff>285750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2886075" y="4572000"/>
        <a:ext cx="53244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13</xdr:col>
      <xdr:colOff>523875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3048000" y="647700"/>
        <a:ext cx="5400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13</xdr:row>
      <xdr:rowOff>142875</xdr:rowOff>
    </xdr:from>
    <xdr:to>
      <xdr:col>12</xdr:col>
      <xdr:colOff>342900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943350" y="2247900"/>
        <a:ext cx="4667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13</xdr:col>
      <xdr:colOff>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3590925" y="5019675"/>
        <a:ext cx="5286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514350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57225" y="3724275"/>
        <a:ext cx="4781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9525</xdr:rowOff>
    </xdr:from>
    <xdr:to>
      <xdr:col>17</xdr:col>
      <xdr:colOff>600075</xdr:colOff>
      <xdr:row>47</xdr:row>
      <xdr:rowOff>142875</xdr:rowOff>
    </xdr:to>
    <xdr:graphicFrame>
      <xdr:nvGraphicFramePr>
        <xdr:cNvPr id="2" name="Chart 2"/>
        <xdr:cNvGraphicFramePr/>
      </xdr:nvGraphicFramePr>
      <xdr:xfrm>
        <a:off x="5534025" y="3733800"/>
        <a:ext cx="54768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6384" width="9.140625" style="8" customWidth="1"/>
  </cols>
  <sheetData>
    <row r="1" ht="12.75">
      <c r="A1" s="11"/>
    </row>
    <row r="3" spans="1:2" ht="12.75">
      <c r="A3" s="8" t="s">
        <v>37</v>
      </c>
      <c r="B3" s="11" t="s">
        <v>112</v>
      </c>
    </row>
    <row r="4" ht="12.75">
      <c r="B4" s="11" t="s">
        <v>113</v>
      </c>
    </row>
    <row r="6" spans="2:3" ht="12.75">
      <c r="B6" s="8" t="s">
        <v>40</v>
      </c>
      <c r="C6" s="8" t="s">
        <v>108</v>
      </c>
    </row>
    <row r="7" spans="2:3" ht="12.75">
      <c r="B7" s="8" t="s">
        <v>42</v>
      </c>
      <c r="C7" s="8" t="s">
        <v>109</v>
      </c>
    </row>
    <row r="8" spans="1:4" ht="12.75">
      <c r="A8" s="8" t="s">
        <v>44</v>
      </c>
      <c r="C8" s="9">
        <v>11.13</v>
      </c>
      <c r="D8" s="8" t="s">
        <v>45</v>
      </c>
    </row>
    <row r="9" spans="1:4" ht="12.75">
      <c r="A9" s="8" t="s">
        <v>46</v>
      </c>
      <c r="C9" s="9">
        <v>10.8</v>
      </c>
      <c r="D9" s="8" t="s">
        <v>47</v>
      </c>
    </row>
    <row r="10" spans="1:4" ht="12.75">
      <c r="A10" s="8" t="s">
        <v>48</v>
      </c>
      <c r="C10" s="9">
        <v>10.63</v>
      </c>
      <c r="D10" s="8" t="s">
        <v>49</v>
      </c>
    </row>
    <row r="11" spans="1:4" ht="12.75">
      <c r="A11" s="8" t="s">
        <v>50</v>
      </c>
      <c r="C11" s="9">
        <v>11.57</v>
      </c>
      <c r="D11" s="8" t="s">
        <v>51</v>
      </c>
    </row>
    <row r="12" spans="1:4" ht="12.75">
      <c r="A12" s="8" t="s">
        <v>52</v>
      </c>
      <c r="C12" s="9">
        <v>11.2</v>
      </c>
      <c r="D12" s="8" t="s">
        <v>53</v>
      </c>
    </row>
    <row r="13" spans="1:4" ht="12.75">
      <c r="A13" s="8" t="s">
        <v>54</v>
      </c>
      <c r="C13" s="9">
        <v>11</v>
      </c>
      <c r="D13" s="8" t="s">
        <v>55</v>
      </c>
    </row>
    <row r="14" spans="1:4" ht="12.75">
      <c r="A14" s="8" t="s">
        <v>56</v>
      </c>
      <c r="C14" s="9">
        <v>10.77</v>
      </c>
      <c r="D14" s="8" t="s">
        <v>57</v>
      </c>
    </row>
    <row r="15" spans="1:4" ht="12.75">
      <c r="A15" s="8" t="s">
        <v>58</v>
      </c>
      <c r="C15" s="9">
        <v>10.14</v>
      </c>
      <c r="D15" s="8" t="s">
        <v>59</v>
      </c>
    </row>
    <row r="16" spans="1:4" ht="12.75">
      <c r="A16" s="8" t="s">
        <v>60</v>
      </c>
      <c r="C16" s="9">
        <v>8.57</v>
      </c>
      <c r="D16" s="8" t="s">
        <v>61</v>
      </c>
    </row>
    <row r="17" spans="1:4" ht="12.75">
      <c r="A17" s="8" t="s">
        <v>62</v>
      </c>
      <c r="C17" s="9">
        <v>8.64</v>
      </c>
      <c r="D17" s="8" t="s">
        <v>63</v>
      </c>
    </row>
    <row r="18" spans="1:4" ht="12.75">
      <c r="A18" s="8" t="s">
        <v>64</v>
      </c>
      <c r="C18" s="9">
        <v>9.4</v>
      </c>
      <c r="D18" s="8" t="s">
        <v>65</v>
      </c>
    </row>
    <row r="19" spans="1:4" ht="12.75">
      <c r="A19" s="8" t="s">
        <v>66</v>
      </c>
      <c r="C19" s="9">
        <v>8.78</v>
      </c>
      <c r="D19" s="8" t="s">
        <v>67</v>
      </c>
    </row>
    <row r="20" spans="1:4" ht="12.75">
      <c r="A20" s="8" t="s">
        <v>68</v>
      </c>
      <c r="C20" s="9">
        <v>6.12492063492</v>
      </c>
      <c r="D20" s="8" t="s">
        <v>69</v>
      </c>
    </row>
    <row r="21" spans="1:4" ht="12.75">
      <c r="A21" s="8" t="s">
        <v>70</v>
      </c>
      <c r="C21" s="9">
        <v>6.7906557377</v>
      </c>
      <c r="D21" s="8" t="s">
        <v>71</v>
      </c>
    </row>
    <row r="22" spans="1:4" ht="12.75">
      <c r="A22" s="8" t="s">
        <v>72</v>
      </c>
      <c r="C22" s="9">
        <v>9.27246153846</v>
      </c>
      <c r="D22" s="8" t="s">
        <v>73</v>
      </c>
    </row>
    <row r="23" spans="1:4" ht="12.75">
      <c r="A23" s="8" t="s">
        <v>74</v>
      </c>
      <c r="C23" s="9">
        <v>10.47</v>
      </c>
      <c r="D23" s="8" t="s">
        <v>75</v>
      </c>
    </row>
    <row r="24" spans="1:4" ht="12.75">
      <c r="A24" s="8" t="s">
        <v>76</v>
      </c>
      <c r="C24" s="9">
        <v>12.21</v>
      </c>
      <c r="D24" s="8" t="s">
        <v>77</v>
      </c>
    </row>
    <row r="25" spans="1:4" ht="12.75">
      <c r="A25" s="8" t="s">
        <v>78</v>
      </c>
      <c r="C25" s="9">
        <v>11.39</v>
      </c>
      <c r="D25" s="8" t="s">
        <v>79</v>
      </c>
    </row>
    <row r="26" spans="1:4" ht="12.75">
      <c r="A26" s="8" t="s">
        <v>80</v>
      </c>
      <c r="C26" s="9">
        <v>11.09</v>
      </c>
      <c r="D26" s="8" t="s">
        <v>81</v>
      </c>
    </row>
    <row r="27" spans="1:4" ht="12.75">
      <c r="A27" s="8" t="s">
        <v>82</v>
      </c>
      <c r="C27" s="9">
        <v>9.79</v>
      </c>
      <c r="D27" s="8" t="s">
        <v>83</v>
      </c>
    </row>
    <row r="28" spans="1:4" ht="12.75">
      <c r="A28" s="8" t="s">
        <v>84</v>
      </c>
      <c r="B28" s="9"/>
      <c r="C28" s="9">
        <v>8.04</v>
      </c>
      <c r="D28" s="8" t="s">
        <v>85</v>
      </c>
    </row>
    <row r="29" spans="1:4" ht="12.75">
      <c r="A29" s="8" t="s">
        <v>86</v>
      </c>
      <c r="B29" s="9"/>
      <c r="C29" s="9">
        <v>7.21</v>
      </c>
      <c r="D29" s="8" t="s">
        <v>87</v>
      </c>
    </row>
    <row r="30" spans="1:4" ht="12.75">
      <c r="A30" s="8" t="s">
        <v>88</v>
      </c>
      <c r="B30" s="9">
        <v>6.06</v>
      </c>
      <c r="C30" s="9">
        <v>6.06</v>
      </c>
      <c r="D30" s="8" t="s">
        <v>89</v>
      </c>
    </row>
    <row r="31" spans="1:4" ht="12.75">
      <c r="A31" s="8" t="s">
        <v>90</v>
      </c>
      <c r="B31" s="9">
        <v>5.9375</v>
      </c>
      <c r="C31" s="9">
        <v>6</v>
      </c>
      <c r="D31" s="8" t="s">
        <v>91</v>
      </c>
    </row>
    <row r="32" spans="1:4" ht="12.75">
      <c r="A32" s="8" t="s">
        <v>92</v>
      </c>
      <c r="B32" s="9">
        <v>5.8515625</v>
      </c>
      <c r="C32" s="9">
        <v>6</v>
      </c>
      <c r="D32" s="8" t="s">
        <v>93</v>
      </c>
    </row>
    <row r="33" spans="1:4" ht="12.75">
      <c r="A33" s="8" t="s">
        <v>94</v>
      </c>
      <c r="B33" s="9">
        <v>5.8046875</v>
      </c>
      <c r="C33" s="9">
        <v>6</v>
      </c>
      <c r="D33" s="8" t="s">
        <v>95</v>
      </c>
    </row>
    <row r="34" spans="1:4" ht="12.75">
      <c r="A34" s="8" t="s">
        <v>96</v>
      </c>
      <c r="B34" s="9">
        <v>5.7578125</v>
      </c>
      <c r="C34" s="9">
        <v>6</v>
      </c>
      <c r="D34" s="8" t="s">
        <v>97</v>
      </c>
    </row>
    <row r="35" spans="1:4" ht="12.75">
      <c r="A35" s="8" t="s">
        <v>98</v>
      </c>
      <c r="B35" s="9">
        <v>5.7109375</v>
      </c>
      <c r="C35" s="9">
        <v>6</v>
      </c>
      <c r="D35" s="8" t="s">
        <v>99</v>
      </c>
    </row>
    <row r="36" spans="1:4" ht="12.75">
      <c r="A36" s="8" t="s">
        <v>100</v>
      </c>
      <c r="B36" s="9">
        <v>5.6875</v>
      </c>
      <c r="C36" s="9">
        <v>6</v>
      </c>
      <c r="D36" s="8" t="s">
        <v>101</v>
      </c>
    </row>
    <row r="37" spans="1:4" ht="12.75">
      <c r="A37" s="8" t="s">
        <v>102</v>
      </c>
      <c r="B37" s="9">
        <v>5.6875</v>
      </c>
      <c r="C37" s="9">
        <v>6</v>
      </c>
      <c r="D37" s="8" t="s">
        <v>103</v>
      </c>
    </row>
    <row r="38" spans="1:4" ht="12.75">
      <c r="A38" s="8" t="s">
        <v>104</v>
      </c>
      <c r="B38" s="9">
        <v>5.6875</v>
      </c>
      <c r="C38" s="9">
        <v>6</v>
      </c>
      <c r="D38" s="8" t="s">
        <v>105</v>
      </c>
    </row>
    <row r="39" spans="1:4" ht="12.75">
      <c r="A39" s="8" t="s">
        <v>106</v>
      </c>
      <c r="B39" s="9">
        <v>5.6875</v>
      </c>
      <c r="C39" s="9">
        <v>6</v>
      </c>
      <c r="D39" s="8" t="s">
        <v>107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6384" width="9.140625" style="8" customWidth="1"/>
  </cols>
  <sheetData>
    <row r="1" ht="12.75">
      <c r="A1" s="11"/>
    </row>
    <row r="3" spans="1:2" ht="12.75">
      <c r="A3" s="8" t="s">
        <v>37</v>
      </c>
      <c r="B3" s="11" t="s">
        <v>110</v>
      </c>
    </row>
    <row r="4" ht="12.75">
      <c r="B4" s="11" t="s">
        <v>111</v>
      </c>
    </row>
    <row r="5" ht="12.75">
      <c r="B5" s="8" t="s">
        <v>38</v>
      </c>
    </row>
    <row r="6" ht="12.75">
      <c r="B6" s="8" t="s">
        <v>39</v>
      </c>
    </row>
    <row r="8" spans="2:3" ht="12.75">
      <c r="B8" s="8" t="s">
        <v>40</v>
      </c>
      <c r="C8" s="8" t="s">
        <v>41</v>
      </c>
    </row>
    <row r="9" spans="2:3" ht="12.75">
      <c r="B9" s="8" t="s">
        <v>42</v>
      </c>
      <c r="C9" s="8" t="s">
        <v>43</v>
      </c>
    </row>
    <row r="10" spans="1:4" ht="12.75">
      <c r="A10" s="8" t="s">
        <v>44</v>
      </c>
      <c r="B10" s="9"/>
      <c r="C10" s="9">
        <v>256.0568362193362</v>
      </c>
      <c r="D10" s="8" t="s">
        <v>45</v>
      </c>
    </row>
    <row r="11" spans="1:4" ht="12.75">
      <c r="A11" s="8" t="s">
        <v>46</v>
      </c>
      <c r="B11" s="9"/>
      <c r="C11" s="9">
        <v>259.0403740411635</v>
      </c>
      <c r="D11" s="8" t="s">
        <v>47</v>
      </c>
    </row>
    <row r="12" spans="1:4" ht="12.75">
      <c r="A12" s="8" t="s">
        <v>48</v>
      </c>
      <c r="B12" s="9"/>
      <c r="C12" s="9">
        <v>261.12216011042096</v>
      </c>
      <c r="D12" s="8" t="s">
        <v>49</v>
      </c>
    </row>
    <row r="13" spans="1:4" ht="12.75">
      <c r="A13" s="8" t="s">
        <v>50</v>
      </c>
      <c r="B13" s="9"/>
      <c r="C13" s="9">
        <v>264.0162071846283</v>
      </c>
      <c r="D13" s="8" t="s">
        <v>51</v>
      </c>
    </row>
    <row r="14" spans="1:4" ht="12.75">
      <c r="A14" s="8" t="s">
        <v>52</v>
      </c>
      <c r="B14" s="9"/>
      <c r="C14" s="9">
        <v>265.7142727272727</v>
      </c>
      <c r="D14" s="8" t="s">
        <v>53</v>
      </c>
    </row>
    <row r="15" spans="1:4" ht="12.75">
      <c r="A15" s="8" t="s">
        <v>54</v>
      </c>
      <c r="B15" s="9"/>
      <c r="C15" s="9">
        <v>257.4640988835726</v>
      </c>
      <c r="D15" s="8" t="s">
        <v>55</v>
      </c>
    </row>
    <row r="16" spans="1:4" ht="12.75">
      <c r="A16" s="8" t="s">
        <v>56</v>
      </c>
      <c r="B16" s="9"/>
      <c r="C16" s="9">
        <v>251.99860606060608</v>
      </c>
      <c r="D16" s="8" t="s">
        <v>57</v>
      </c>
    </row>
    <row r="17" spans="1:4" ht="12.75">
      <c r="A17" s="8" t="s">
        <v>58</v>
      </c>
      <c r="B17" s="9"/>
      <c r="C17" s="9">
        <v>251.40013071895422</v>
      </c>
      <c r="D17" s="8" t="s">
        <v>59</v>
      </c>
    </row>
    <row r="18" spans="1:4" ht="12.75">
      <c r="A18" s="8" t="s">
        <v>60</v>
      </c>
      <c r="B18" s="9"/>
      <c r="C18" s="9">
        <v>244.0703484848485</v>
      </c>
      <c r="D18" s="8" t="s">
        <v>61</v>
      </c>
    </row>
    <row r="19" spans="1:4" ht="12.75">
      <c r="A19" s="8" t="s">
        <v>62</v>
      </c>
      <c r="B19" s="9"/>
      <c r="C19" s="9">
        <v>242.9368253968254</v>
      </c>
      <c r="D19" s="8" t="s">
        <v>63</v>
      </c>
    </row>
    <row r="20" spans="1:4" ht="12.75">
      <c r="A20" s="8" t="s">
        <v>64</v>
      </c>
      <c r="B20" s="9"/>
      <c r="C20" s="9">
        <v>245.20635438233262</v>
      </c>
      <c r="D20" s="8" t="s">
        <v>65</v>
      </c>
    </row>
    <row r="21" spans="1:4" ht="12.75">
      <c r="A21" s="8" t="s">
        <v>66</v>
      </c>
      <c r="B21" s="9"/>
      <c r="C21" s="9">
        <v>239.29256459330142</v>
      </c>
      <c r="D21" s="8" t="s">
        <v>67</v>
      </c>
    </row>
    <row r="22" spans="1:4" ht="12.75">
      <c r="A22" s="8" t="s">
        <v>68</v>
      </c>
      <c r="B22" s="9"/>
      <c r="C22" s="9">
        <v>243.6340901875902</v>
      </c>
      <c r="D22" s="8" t="s">
        <v>69</v>
      </c>
    </row>
    <row r="23" spans="1:4" ht="12.75">
      <c r="A23" s="8" t="s">
        <v>70</v>
      </c>
      <c r="B23" s="9"/>
      <c r="C23" s="9">
        <v>250.8656428571429</v>
      </c>
      <c r="D23" s="8" t="s">
        <v>71</v>
      </c>
    </row>
    <row r="24" spans="1:4" ht="12.75">
      <c r="A24" s="8" t="s">
        <v>72</v>
      </c>
      <c r="B24" s="9"/>
      <c r="C24" s="9">
        <v>259.72917391304344</v>
      </c>
      <c r="D24" s="8" t="s">
        <v>73</v>
      </c>
    </row>
    <row r="25" spans="1:4" ht="12.75">
      <c r="A25" s="8" t="s">
        <v>74</v>
      </c>
      <c r="B25" s="9"/>
      <c r="C25" s="9">
        <v>259.9052222222222</v>
      </c>
      <c r="D25" s="8" t="s">
        <v>75</v>
      </c>
    </row>
    <row r="26" spans="1:4" ht="12.75">
      <c r="A26" s="8" t="s">
        <v>76</v>
      </c>
      <c r="B26" s="9"/>
      <c r="C26" s="9">
        <v>260.30959090909096</v>
      </c>
      <c r="D26" s="8" t="s">
        <v>77</v>
      </c>
    </row>
    <row r="27" spans="1:4" ht="12.75">
      <c r="A27" s="8" t="s">
        <v>78</v>
      </c>
      <c r="B27" s="9"/>
      <c r="C27" s="9">
        <v>252.12146176046176</v>
      </c>
      <c r="D27" s="8" t="s">
        <v>79</v>
      </c>
    </row>
    <row r="28" spans="1:4" ht="12.75">
      <c r="A28" s="8" t="s">
        <v>80</v>
      </c>
      <c r="B28" s="9"/>
      <c r="C28" s="9">
        <v>248.80323953823952</v>
      </c>
      <c r="D28" s="8" t="s">
        <v>81</v>
      </c>
    </row>
    <row r="29" spans="1:4" ht="12.75">
      <c r="A29" s="8" t="s">
        <v>82</v>
      </c>
      <c r="B29" s="9"/>
      <c r="C29" s="9">
        <v>246.00709956709957</v>
      </c>
      <c r="D29" s="8" t="s">
        <v>83</v>
      </c>
    </row>
    <row r="30" spans="1:4" ht="12.75">
      <c r="A30" s="8" t="s">
        <v>84</v>
      </c>
      <c r="B30" s="9"/>
      <c r="C30" s="9">
        <v>245.10358730158728</v>
      </c>
      <c r="D30" s="8" t="s">
        <v>85</v>
      </c>
    </row>
    <row r="31" spans="1:4" ht="12.75">
      <c r="A31" s="8" t="s">
        <v>86</v>
      </c>
      <c r="B31" s="10"/>
      <c r="C31" s="9">
        <v>249.73719336219338</v>
      </c>
      <c r="D31" s="8" t="s">
        <v>87</v>
      </c>
    </row>
    <row r="32" spans="1:4" ht="12.75">
      <c r="A32" s="8" t="s">
        <v>88</v>
      </c>
      <c r="B32" s="9">
        <v>245.59239632348329</v>
      </c>
      <c r="C32" s="9">
        <v>245.59239632348329</v>
      </c>
      <c r="D32" s="8" t="s">
        <v>89</v>
      </c>
    </row>
    <row r="33" spans="1:4" ht="12.75">
      <c r="A33" s="8" t="s">
        <v>90</v>
      </c>
      <c r="B33" s="9">
        <v>253.13180555555556</v>
      </c>
      <c r="C33" s="9">
        <v>251.7</v>
      </c>
      <c r="D33" s="8" t="s">
        <v>91</v>
      </c>
    </row>
    <row r="34" spans="1:4" ht="12.75">
      <c r="A34" s="8" t="s">
        <v>92</v>
      </c>
      <c r="B34" s="9">
        <v>254.939678030303</v>
      </c>
      <c r="C34" s="9">
        <v>251.7</v>
      </c>
      <c r="D34" s="8" t="s">
        <v>93</v>
      </c>
    </row>
    <row r="35" spans="1:4" ht="12.75">
      <c r="A35" s="8" t="s">
        <v>94</v>
      </c>
      <c r="B35" s="9">
        <v>254.50236742424244</v>
      </c>
      <c r="C35" s="9">
        <v>251.7</v>
      </c>
      <c r="D35" s="8" t="s">
        <v>95</v>
      </c>
    </row>
    <row r="36" spans="1:4" ht="12.75">
      <c r="A36" s="8" t="s">
        <v>96</v>
      </c>
      <c r="B36" s="9">
        <v>254.0650568181818</v>
      </c>
      <c r="C36" s="9">
        <v>251.7</v>
      </c>
      <c r="D36" s="8" t="s">
        <v>97</v>
      </c>
    </row>
    <row r="37" spans="1:4" ht="12.75">
      <c r="A37" s="8" t="s">
        <v>98</v>
      </c>
      <c r="B37" s="9">
        <v>253.62774621212122</v>
      </c>
      <c r="C37" s="9">
        <v>251.7</v>
      </c>
      <c r="D37" s="8" t="s">
        <v>99</v>
      </c>
    </row>
    <row r="38" spans="1:4" ht="12.75">
      <c r="A38" s="8" t="s">
        <v>100</v>
      </c>
      <c r="B38" s="9">
        <v>253.4090909090909</v>
      </c>
      <c r="C38" s="9">
        <v>251.7</v>
      </c>
      <c r="D38" s="8" t="s">
        <v>101</v>
      </c>
    </row>
    <row r="39" spans="1:4" ht="12.75">
      <c r="A39" s="8" t="s">
        <v>102</v>
      </c>
      <c r="B39" s="9">
        <v>253.4090909090909</v>
      </c>
      <c r="C39" s="9">
        <v>251.7</v>
      </c>
      <c r="D39" s="8" t="s">
        <v>103</v>
      </c>
    </row>
    <row r="40" spans="1:4" ht="12.75">
      <c r="A40" s="8" t="s">
        <v>104</v>
      </c>
      <c r="B40" s="9">
        <v>253.4090909090909</v>
      </c>
      <c r="C40" s="9">
        <v>251.7</v>
      </c>
      <c r="D40" s="8" t="s">
        <v>105</v>
      </c>
    </row>
    <row r="41" spans="1:4" ht="12.75">
      <c r="A41" s="8" t="s">
        <v>106</v>
      </c>
      <c r="B41" s="9">
        <v>253.4090909090909</v>
      </c>
      <c r="C41" s="9">
        <v>251.7</v>
      </c>
      <c r="D41" s="8" t="s">
        <v>107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workbookViewId="0" topLeftCell="A1">
      <selection activeCell="D1" sqref="D1:E1"/>
    </sheetView>
  </sheetViews>
  <sheetFormatPr defaultColWidth="9.140625" defaultRowHeight="12.75"/>
  <cols>
    <col min="1" max="1" width="27.7109375" style="19" customWidth="1"/>
    <col min="2" max="11" width="8.7109375" style="19" customWidth="1"/>
    <col min="12" max="16384" width="9.140625" style="19" customWidth="1"/>
  </cols>
  <sheetData>
    <row r="1" spans="1:7" s="16" customFormat="1" ht="12.75">
      <c r="A1" s="12"/>
      <c r="B1" s="12"/>
      <c r="C1" s="12"/>
      <c r="D1" s="13"/>
      <c r="E1" s="12"/>
      <c r="F1" s="14"/>
      <c r="G1" s="15"/>
    </row>
    <row r="2" spans="1:12" s="16" customFormat="1" ht="12.75">
      <c r="A2" s="12"/>
      <c r="B2" s="12"/>
      <c r="C2" s="12"/>
      <c r="D2" s="13" t="s">
        <v>17</v>
      </c>
      <c r="E2" s="17" t="s">
        <v>114</v>
      </c>
      <c r="F2" s="14"/>
      <c r="G2" s="15"/>
      <c r="L2" s="16" t="s">
        <v>115</v>
      </c>
    </row>
    <row r="3" spans="1:7" s="16" customFormat="1" ht="12.75">
      <c r="A3" s="12"/>
      <c r="B3" s="12"/>
      <c r="C3" s="12"/>
      <c r="D3" s="12" t="s">
        <v>116</v>
      </c>
      <c r="E3" s="16" t="s">
        <v>117</v>
      </c>
      <c r="F3" s="14"/>
      <c r="G3" s="15"/>
    </row>
    <row r="4" spans="1:7" s="16" customFormat="1" ht="12.75">
      <c r="A4" s="15"/>
      <c r="B4" s="15"/>
      <c r="C4" s="15"/>
      <c r="D4" s="14" t="s">
        <v>118</v>
      </c>
      <c r="E4" s="15"/>
      <c r="G4" s="15"/>
    </row>
    <row r="5" spans="1:6" s="16" customFormat="1" ht="12.75">
      <c r="A5" s="15"/>
      <c r="B5" s="15"/>
      <c r="C5" s="15"/>
      <c r="D5" s="14"/>
      <c r="E5" s="15"/>
      <c r="F5" s="18"/>
    </row>
    <row r="8" spans="2:16" ht="12.75">
      <c r="B8" s="19">
        <v>1996</v>
      </c>
      <c r="C8" s="19">
        <v>1997</v>
      </c>
      <c r="D8" s="20">
        <v>1998</v>
      </c>
      <c r="E8" s="20">
        <v>1999</v>
      </c>
      <c r="F8" s="20">
        <v>2000</v>
      </c>
      <c r="G8" s="20">
        <v>2001</v>
      </c>
      <c r="H8" s="20">
        <v>2002</v>
      </c>
      <c r="I8" s="20">
        <v>2003</v>
      </c>
      <c r="J8" s="20">
        <v>2004</v>
      </c>
      <c r="K8" s="20">
        <v>2005</v>
      </c>
      <c r="L8" s="19">
        <v>2006</v>
      </c>
      <c r="O8" s="21"/>
      <c r="P8" s="21"/>
    </row>
    <row r="9" spans="1:16" ht="12.75">
      <c r="A9" s="19" t="s">
        <v>115</v>
      </c>
      <c r="B9" s="21">
        <v>-2.3</v>
      </c>
      <c r="C9" s="21">
        <v>1.795</v>
      </c>
      <c r="D9" s="21">
        <v>0.17079851230507348</v>
      </c>
      <c r="E9" s="21">
        <v>-0.47351183763514193</v>
      </c>
      <c r="F9" s="21">
        <v>-0.650320012973253</v>
      </c>
      <c r="G9" s="21">
        <v>1.792202482063993</v>
      </c>
      <c r="H9" s="21">
        <v>4.3</v>
      </c>
      <c r="I9" s="21">
        <v>-0.4</v>
      </c>
      <c r="J9" s="21">
        <v>-0.6</v>
      </c>
      <c r="K9" s="21">
        <v>1</v>
      </c>
      <c r="L9" s="19">
        <v>1</v>
      </c>
      <c r="O9" s="21"/>
      <c r="P9" s="21"/>
    </row>
    <row r="10" spans="2:16" ht="12.75">
      <c r="B10" s="21"/>
      <c r="C10" s="21"/>
      <c r="D10" s="21"/>
      <c r="E10" s="21"/>
      <c r="F10" s="21"/>
      <c r="G10" s="21"/>
      <c r="H10" s="21"/>
      <c r="I10" s="21"/>
      <c r="J10" s="21"/>
      <c r="K10" s="21"/>
      <c r="N10" s="20"/>
      <c r="O10" s="21"/>
      <c r="P10" s="21"/>
    </row>
    <row r="11" spans="1:16" ht="12.75">
      <c r="A11" s="15" t="s">
        <v>119</v>
      </c>
      <c r="N11" s="20"/>
      <c r="O11" s="21"/>
      <c r="P11" s="21"/>
    </row>
    <row r="12" spans="4:16" ht="12.75">
      <c r="D12" s="20"/>
      <c r="E12" s="20"/>
      <c r="F12" s="20"/>
      <c r="G12" s="20"/>
      <c r="H12" s="20"/>
      <c r="I12" s="20"/>
      <c r="J12" s="20"/>
      <c r="N12" s="20"/>
      <c r="O12" s="21"/>
      <c r="P12" s="21"/>
    </row>
    <row r="13" spans="14:16" ht="12.75">
      <c r="N13" s="20"/>
      <c r="O13" s="21"/>
      <c r="P13" s="21"/>
    </row>
    <row r="14" spans="2:16" ht="12.75">
      <c r="B14" s="21"/>
      <c r="C14" s="21"/>
      <c r="D14" s="21"/>
      <c r="E14" s="21"/>
      <c r="F14" s="21"/>
      <c r="G14" s="21"/>
      <c r="H14" s="21"/>
      <c r="I14" s="21"/>
      <c r="J14" s="22"/>
      <c r="K14" s="22"/>
      <c r="N14" s="20"/>
      <c r="O14" s="21"/>
      <c r="P14" s="21"/>
    </row>
    <row r="15" spans="14:16" ht="12.75">
      <c r="N15" s="20"/>
      <c r="O15" s="21"/>
      <c r="P15" s="21"/>
    </row>
    <row r="16" spans="14:16" ht="12.75">
      <c r="N16" s="20"/>
      <c r="O16" s="21"/>
      <c r="P16" s="21"/>
    </row>
    <row r="17" spans="14:16" ht="12.75">
      <c r="N17" s="20"/>
      <c r="O17" s="21"/>
      <c r="P17" s="2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44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16384" width="9.140625" style="2" customWidth="1"/>
  </cols>
  <sheetData>
    <row r="1" ht="12.75">
      <c r="A1" s="7"/>
    </row>
    <row r="2" ht="12.75">
      <c r="A2" s="7" t="s">
        <v>17</v>
      </c>
    </row>
    <row r="3" ht="12.75">
      <c r="A3" s="7" t="s">
        <v>18</v>
      </c>
    </row>
    <row r="4" spans="1:6" ht="12.75">
      <c r="A4" s="23" t="s">
        <v>13</v>
      </c>
      <c r="B4" s="23"/>
      <c r="C4" s="23"/>
      <c r="D4" s="23"/>
      <c r="E4" s="23"/>
      <c r="F4" s="23"/>
    </row>
    <row r="5" spans="2:5" ht="12.75">
      <c r="B5" s="2" t="s">
        <v>19</v>
      </c>
      <c r="C5" s="2" t="s">
        <v>20</v>
      </c>
      <c r="D5" s="2" t="s">
        <v>21</v>
      </c>
      <c r="E5" s="2" t="s">
        <v>22</v>
      </c>
    </row>
    <row r="6" spans="2:12" ht="12.75">
      <c r="B6" s="2" t="s">
        <v>0</v>
      </c>
      <c r="C6" s="2" t="s">
        <v>1</v>
      </c>
      <c r="D6" s="2" t="s">
        <v>2</v>
      </c>
      <c r="E6" s="2" t="s">
        <v>3</v>
      </c>
      <c r="I6" s="2" t="s">
        <v>14</v>
      </c>
      <c r="J6" s="2" t="s">
        <v>15</v>
      </c>
      <c r="K6" s="2" t="s">
        <v>16</v>
      </c>
      <c r="L6" s="2" t="s">
        <v>16</v>
      </c>
    </row>
    <row r="7" spans="1:13" ht="12.75" hidden="1">
      <c r="A7" s="2" t="s">
        <v>4</v>
      </c>
      <c r="B7" s="3">
        <v>-7.618299764613493</v>
      </c>
      <c r="C7" s="4">
        <v>-8.404613498807606</v>
      </c>
      <c r="D7" s="3">
        <v>-8.220220440867061</v>
      </c>
      <c r="E7" s="3">
        <v>-7.024901557356775</v>
      </c>
      <c r="H7" s="2" t="s">
        <v>4</v>
      </c>
      <c r="I7" s="3">
        <f>MIN(B7,E7)</f>
        <v>-7.618299764613493</v>
      </c>
      <c r="J7" s="3">
        <f>MAX(B7,E7)</f>
        <v>-7.024901557356775</v>
      </c>
      <c r="K7" s="3">
        <f>MIN(C7,D7)</f>
        <v>-8.404613498807606</v>
      </c>
      <c r="L7" s="3">
        <f>MAX(C7,D7)</f>
        <v>-8.220220440867061</v>
      </c>
      <c r="M7" s="2" t="s">
        <v>24</v>
      </c>
    </row>
    <row r="8" spans="1:13" ht="12.75" hidden="1">
      <c r="A8" s="2" t="s">
        <v>5</v>
      </c>
      <c r="B8" s="3">
        <v>-6.365264290583205</v>
      </c>
      <c r="C8" s="4">
        <v>-7.139656561481314</v>
      </c>
      <c r="D8" s="3">
        <v>-7.167412457343191</v>
      </c>
      <c r="E8" s="3">
        <v>-6.687704335744105</v>
      </c>
      <c r="H8" s="2" t="s">
        <v>5</v>
      </c>
      <c r="I8" s="3">
        <f aca="true" t="shared" si="0" ref="I8:I24">MIN(B8,E8)</f>
        <v>-6.687704335744105</v>
      </c>
      <c r="J8" s="3">
        <f aca="true" t="shared" si="1" ref="J8:J24">MAX(B8,E8)</f>
        <v>-6.365264290583205</v>
      </c>
      <c r="K8" s="3">
        <f aca="true" t="shared" si="2" ref="K8:K24">MIN(C8,D8)</f>
        <v>-7.167412457343191</v>
      </c>
      <c r="L8" s="3">
        <f aca="true" t="shared" si="3" ref="L8:L24">MAX(C8,D8)</f>
        <v>-7.139656561481314</v>
      </c>
      <c r="M8" s="2" t="s">
        <v>25</v>
      </c>
    </row>
    <row r="9" spans="1:13" ht="12.75" hidden="1">
      <c r="A9" s="2" t="s">
        <v>6</v>
      </c>
      <c r="B9" s="3">
        <v>-3.5954990439402867</v>
      </c>
      <c r="C9" s="4">
        <v>-4.284488862276791</v>
      </c>
      <c r="D9" s="3">
        <v>-3.828655947090809</v>
      </c>
      <c r="E9" s="3">
        <v>-4.186562080696998</v>
      </c>
      <c r="H9" s="2" t="s">
        <v>6</v>
      </c>
      <c r="I9" s="3">
        <f t="shared" si="0"/>
        <v>-4.186562080696998</v>
      </c>
      <c r="J9" s="3">
        <f t="shared" si="1"/>
        <v>-3.5954990439402867</v>
      </c>
      <c r="K9" s="3">
        <f t="shared" si="2"/>
        <v>-4.284488862276791</v>
      </c>
      <c r="L9" s="3">
        <f t="shared" si="3"/>
        <v>-3.828655947090809</v>
      </c>
      <c r="M9" s="2" t="s">
        <v>26</v>
      </c>
    </row>
    <row r="10" spans="1:13" ht="12.75" hidden="1">
      <c r="A10" s="2" t="s">
        <v>7</v>
      </c>
      <c r="B10" s="3">
        <v>-5.032112989531463</v>
      </c>
      <c r="C10" s="4">
        <v>-3.358091555608896</v>
      </c>
      <c r="D10" s="3">
        <v>-4.21053532598755</v>
      </c>
      <c r="E10" s="3">
        <v>-4.543793977650538</v>
      </c>
      <c r="H10" s="2" t="s">
        <v>7</v>
      </c>
      <c r="I10" s="3">
        <f t="shared" si="0"/>
        <v>-5.032112989531463</v>
      </c>
      <c r="J10" s="3">
        <f t="shared" si="1"/>
        <v>-4.543793977650538</v>
      </c>
      <c r="K10" s="3">
        <f t="shared" si="2"/>
        <v>-4.21053532598755</v>
      </c>
      <c r="L10" s="3">
        <f t="shared" si="3"/>
        <v>-3.358091555608896</v>
      </c>
      <c r="M10" s="2" t="s">
        <v>27</v>
      </c>
    </row>
    <row r="11" spans="1:13" ht="12.75">
      <c r="A11" s="2" t="s">
        <v>8</v>
      </c>
      <c r="B11" s="3">
        <v>-5.809264382389391</v>
      </c>
      <c r="C11" s="4">
        <v>-1.8371433584552315</v>
      </c>
      <c r="D11" s="3">
        <v>-1.4354129063932701</v>
      </c>
      <c r="E11" s="3">
        <v>-5.2609018390103515</v>
      </c>
      <c r="H11" s="2" t="s">
        <v>8</v>
      </c>
      <c r="I11" s="3">
        <f t="shared" si="0"/>
        <v>-5.809264382389391</v>
      </c>
      <c r="J11" s="3">
        <f t="shared" si="1"/>
        <v>-5.2609018390103515</v>
      </c>
      <c r="K11" s="3">
        <f t="shared" si="2"/>
        <v>-1.8371433584552315</v>
      </c>
      <c r="L11" s="3">
        <f t="shared" si="3"/>
        <v>-1.4354129063932701</v>
      </c>
      <c r="M11" s="2" t="s">
        <v>23</v>
      </c>
    </row>
    <row r="12" spans="1:13" ht="12.75">
      <c r="A12" s="2" t="s">
        <v>5</v>
      </c>
      <c r="B12" s="3">
        <v>-5.403924580687272</v>
      </c>
      <c r="C12" s="4">
        <v>-0.5223733040951912</v>
      </c>
      <c r="D12" s="3">
        <v>-0.83249068770516</v>
      </c>
      <c r="E12" s="3">
        <v>-5.476771354784525</v>
      </c>
      <c r="H12" s="2" t="s">
        <v>5</v>
      </c>
      <c r="I12" s="3">
        <f t="shared" si="0"/>
        <v>-5.476771354784525</v>
      </c>
      <c r="J12" s="3">
        <f t="shared" si="1"/>
        <v>-5.403924580687272</v>
      </c>
      <c r="K12" s="3">
        <f t="shared" si="2"/>
        <v>-0.83249068770516</v>
      </c>
      <c r="L12" s="3">
        <f t="shared" si="3"/>
        <v>-0.5223733040951912</v>
      </c>
      <c r="M12" s="2" t="s">
        <v>24</v>
      </c>
    </row>
    <row r="13" spans="1:13" ht="12.75">
      <c r="A13" s="2" t="s">
        <v>6</v>
      </c>
      <c r="B13" s="3">
        <v>-6.821515023598744</v>
      </c>
      <c r="C13" s="4">
        <v>-0.6129649636960189</v>
      </c>
      <c r="D13" s="3">
        <v>-0.11892376252925307</v>
      </c>
      <c r="E13" s="3">
        <v>-6.870065823612361</v>
      </c>
      <c r="H13" s="2" t="s">
        <v>6</v>
      </c>
      <c r="I13" s="3">
        <f t="shared" si="0"/>
        <v>-6.870065823612361</v>
      </c>
      <c r="J13" s="3">
        <f t="shared" si="1"/>
        <v>-6.821515023598744</v>
      </c>
      <c r="K13" s="3">
        <f t="shared" si="2"/>
        <v>-0.6129649636960189</v>
      </c>
      <c r="L13" s="3">
        <f t="shared" si="3"/>
        <v>-0.11892376252925307</v>
      </c>
      <c r="M13" s="2" t="s">
        <v>25</v>
      </c>
    </row>
    <row r="14" spans="1:13" ht="12.75">
      <c r="A14" s="2" t="s">
        <v>7</v>
      </c>
      <c r="B14" s="3">
        <v>-9.299684304994232</v>
      </c>
      <c r="C14" s="4">
        <v>-1.6549965130970616</v>
      </c>
      <c r="D14" s="3">
        <v>-2.185242473027362</v>
      </c>
      <c r="E14" s="3">
        <v>-8.532665484346984</v>
      </c>
      <c r="H14" s="2" t="s">
        <v>7</v>
      </c>
      <c r="I14" s="3">
        <f t="shared" si="0"/>
        <v>-9.299684304994232</v>
      </c>
      <c r="J14" s="3">
        <f t="shared" si="1"/>
        <v>-8.532665484346984</v>
      </c>
      <c r="K14" s="3">
        <f t="shared" si="2"/>
        <v>-2.185242473027362</v>
      </c>
      <c r="L14" s="3">
        <f t="shared" si="3"/>
        <v>-1.6549965130970616</v>
      </c>
      <c r="M14" s="2" t="s">
        <v>26</v>
      </c>
    </row>
    <row r="15" spans="1:13" ht="12.75">
      <c r="A15" s="2" t="s">
        <v>9</v>
      </c>
      <c r="B15" s="3">
        <v>-9.010501731763702</v>
      </c>
      <c r="C15" s="4">
        <v>-0.938390496333071</v>
      </c>
      <c r="D15" s="3">
        <v>-1.012156093332525</v>
      </c>
      <c r="E15" s="3">
        <v>-8.609267502084892</v>
      </c>
      <c r="H15" s="2" t="s">
        <v>9</v>
      </c>
      <c r="I15" s="3">
        <f t="shared" si="0"/>
        <v>-9.010501731763702</v>
      </c>
      <c r="J15" s="3">
        <f t="shared" si="1"/>
        <v>-8.609267502084892</v>
      </c>
      <c r="K15" s="3">
        <f t="shared" si="2"/>
        <v>-1.012156093332525</v>
      </c>
      <c r="L15" s="3">
        <f t="shared" si="3"/>
        <v>-0.938390496333071</v>
      </c>
      <c r="M15" s="2" t="s">
        <v>27</v>
      </c>
    </row>
    <row r="16" spans="1:13" ht="12.75">
      <c r="A16" s="2" t="s">
        <v>5</v>
      </c>
      <c r="B16" s="3">
        <v>-9.0312807916863</v>
      </c>
      <c r="C16" s="4">
        <v>-0.6619564448875868</v>
      </c>
      <c r="D16" s="3">
        <v>-0.7207460855660234</v>
      </c>
      <c r="E16" s="3">
        <v>-8.84971854820226</v>
      </c>
      <c r="H16" s="2" t="s">
        <v>5</v>
      </c>
      <c r="I16" s="3">
        <f t="shared" si="0"/>
        <v>-9.0312807916863</v>
      </c>
      <c r="J16" s="3">
        <f t="shared" si="1"/>
        <v>-8.84971854820226</v>
      </c>
      <c r="K16" s="3">
        <f t="shared" si="2"/>
        <v>-0.7207460855660234</v>
      </c>
      <c r="L16" s="3">
        <f t="shared" si="3"/>
        <v>-0.6619564448875868</v>
      </c>
      <c r="M16" s="2" t="s">
        <v>28</v>
      </c>
    </row>
    <row r="17" spans="1:13" ht="12.75">
      <c r="A17" s="2" t="s">
        <v>6</v>
      </c>
      <c r="B17" s="3">
        <v>-8.977278312343143</v>
      </c>
      <c r="C17" s="4">
        <v>-0.43600983684008626</v>
      </c>
      <c r="D17" s="3">
        <v>-0.6664303331819864</v>
      </c>
      <c r="E17" s="3">
        <v>-8.103105487577348</v>
      </c>
      <c r="H17" s="2" t="s">
        <v>6</v>
      </c>
      <c r="I17" s="3">
        <f t="shared" si="0"/>
        <v>-8.977278312343143</v>
      </c>
      <c r="J17" s="3">
        <f t="shared" si="1"/>
        <v>-8.103105487577348</v>
      </c>
      <c r="K17" s="3">
        <f t="shared" si="2"/>
        <v>-0.6664303331819864</v>
      </c>
      <c r="L17" s="3">
        <f t="shared" si="3"/>
        <v>-0.43600983684008626</v>
      </c>
      <c r="M17" s="2" t="s">
        <v>29</v>
      </c>
    </row>
    <row r="18" spans="1:13" ht="12.75">
      <c r="A18" s="2" t="s">
        <v>7</v>
      </c>
      <c r="B18" s="3">
        <v>-8.119298231213351</v>
      </c>
      <c r="C18" s="4">
        <v>-0.21821584607124037</v>
      </c>
      <c r="D18" s="3">
        <v>0.0994099109695378</v>
      </c>
      <c r="E18" s="3">
        <v>-8.191736647032561</v>
      </c>
      <c r="H18" s="2" t="s">
        <v>7</v>
      </c>
      <c r="I18" s="3">
        <f t="shared" si="0"/>
        <v>-8.191736647032561</v>
      </c>
      <c r="J18" s="3">
        <f t="shared" si="1"/>
        <v>-8.119298231213351</v>
      </c>
      <c r="K18" s="3">
        <f t="shared" si="2"/>
        <v>-0.21821584607124037</v>
      </c>
      <c r="L18" s="3">
        <f t="shared" si="3"/>
        <v>0.0994099109695378</v>
      </c>
      <c r="M18" s="2" t="s">
        <v>30</v>
      </c>
    </row>
    <row r="19" spans="1:13" ht="12.75">
      <c r="A19" s="2" t="s">
        <v>10</v>
      </c>
      <c r="B19" s="3">
        <v>-7.198496104427475</v>
      </c>
      <c r="C19" s="3">
        <v>-0.8509377129987252</v>
      </c>
      <c r="D19" s="3">
        <v>-0.8509377129987252</v>
      </c>
      <c r="E19" s="3">
        <v>-8.331143057712808</v>
      </c>
      <c r="H19" s="2" t="s">
        <v>10</v>
      </c>
      <c r="I19" s="3">
        <f t="shared" si="0"/>
        <v>-8.331143057712808</v>
      </c>
      <c r="J19" s="3">
        <f t="shared" si="1"/>
        <v>-7.198496104427475</v>
      </c>
      <c r="K19" s="3">
        <f t="shared" si="2"/>
        <v>-0.8509377129987252</v>
      </c>
      <c r="L19" s="3">
        <f t="shared" si="3"/>
        <v>-0.8509377129987252</v>
      </c>
      <c r="M19" s="2" t="s">
        <v>31</v>
      </c>
    </row>
    <row r="20" spans="1:13" ht="12.75">
      <c r="A20" s="2" t="s">
        <v>5</v>
      </c>
      <c r="B20" s="3">
        <v>-8.995407058772235</v>
      </c>
      <c r="C20" s="3">
        <v>-1.4470613365000895</v>
      </c>
      <c r="D20" s="3">
        <v>-2.257580795561237</v>
      </c>
      <c r="E20" s="3">
        <v>-8.978819299458959</v>
      </c>
      <c r="H20" s="2" t="s">
        <v>5</v>
      </c>
      <c r="I20" s="3">
        <f t="shared" si="0"/>
        <v>-8.995407058772235</v>
      </c>
      <c r="J20" s="3">
        <f t="shared" si="1"/>
        <v>-8.978819299458959</v>
      </c>
      <c r="K20" s="3">
        <f t="shared" si="2"/>
        <v>-2.257580795561237</v>
      </c>
      <c r="L20" s="3">
        <f t="shared" si="3"/>
        <v>-1.4470613365000895</v>
      </c>
      <c r="M20" s="2" t="s">
        <v>32</v>
      </c>
    </row>
    <row r="21" spans="1:13" ht="12.75">
      <c r="A21" s="2" t="s">
        <v>6</v>
      </c>
      <c r="B21" s="3">
        <v>-8.592835706085173</v>
      </c>
      <c r="C21" s="3">
        <v>-1.4463258300231931</v>
      </c>
      <c r="D21" s="3">
        <v>-2.9111263431816785</v>
      </c>
      <c r="E21" s="3">
        <v>-9.986246750353109</v>
      </c>
      <c r="H21" s="2" t="s">
        <v>6</v>
      </c>
      <c r="I21" s="3">
        <f t="shared" si="0"/>
        <v>-9.986246750353109</v>
      </c>
      <c r="J21" s="3">
        <f t="shared" si="1"/>
        <v>-8.592835706085173</v>
      </c>
      <c r="K21" s="3">
        <f t="shared" si="2"/>
        <v>-2.9111263431816785</v>
      </c>
      <c r="L21" s="3">
        <f t="shared" si="3"/>
        <v>-1.4463258300231931</v>
      </c>
      <c r="M21" s="2" t="s">
        <v>33</v>
      </c>
    </row>
    <row r="22" spans="1:13" ht="12.75">
      <c r="A22" s="2" t="s">
        <v>7</v>
      </c>
      <c r="B22" s="3">
        <v>-6.9921270149406825</v>
      </c>
      <c r="C22" s="3">
        <v>-0.31556236919821856</v>
      </c>
      <c r="D22" s="3">
        <v>-3.060667339780735</v>
      </c>
      <c r="E22" s="3">
        <v>-9.587965202707357</v>
      </c>
      <c r="H22" s="2" t="s">
        <v>7</v>
      </c>
      <c r="I22" s="3">
        <f t="shared" si="0"/>
        <v>-9.587965202707357</v>
      </c>
      <c r="J22" s="3">
        <f t="shared" si="1"/>
        <v>-6.9921270149406825</v>
      </c>
      <c r="K22" s="3">
        <f t="shared" si="2"/>
        <v>-3.060667339780735</v>
      </c>
      <c r="L22" s="3">
        <f t="shared" si="3"/>
        <v>-0.31556236919821856</v>
      </c>
      <c r="M22" s="2" t="s">
        <v>34</v>
      </c>
    </row>
    <row r="23" spans="1:13" ht="12.75">
      <c r="A23" s="2" t="s">
        <v>11</v>
      </c>
      <c r="B23" s="3">
        <v>-6.86895188770535</v>
      </c>
      <c r="C23" s="3">
        <v>0.20640439438080824</v>
      </c>
      <c r="D23" s="3">
        <v>-2.5817887390564467</v>
      </c>
      <c r="E23" s="3">
        <v>-9.050158178320261</v>
      </c>
      <c r="H23" s="2" t="s">
        <v>11</v>
      </c>
      <c r="I23" s="3">
        <f t="shared" si="0"/>
        <v>-9.050158178320261</v>
      </c>
      <c r="J23" s="3">
        <f t="shared" si="1"/>
        <v>-6.86895188770535</v>
      </c>
      <c r="K23" s="3">
        <f t="shared" si="2"/>
        <v>-2.5817887390564467</v>
      </c>
      <c r="L23" s="3">
        <f t="shared" si="3"/>
        <v>0.20640439438080824</v>
      </c>
      <c r="M23" s="2" t="s">
        <v>35</v>
      </c>
    </row>
    <row r="24" spans="1:13" ht="12.75">
      <c r="A24" s="2" t="s">
        <v>5</v>
      </c>
      <c r="B24" s="3">
        <v>-6.2654675956082855</v>
      </c>
      <c r="C24" s="3">
        <v>1.3531892610530232</v>
      </c>
      <c r="D24" s="3">
        <v>-2.4988954738754074</v>
      </c>
      <c r="E24" s="3">
        <v>-9.349450431106813</v>
      </c>
      <c r="H24" s="2" t="s">
        <v>5</v>
      </c>
      <c r="I24" s="3">
        <f t="shared" si="0"/>
        <v>-9.349450431106813</v>
      </c>
      <c r="J24" s="3">
        <f t="shared" si="1"/>
        <v>-6.2654675956082855</v>
      </c>
      <c r="K24" s="3">
        <f t="shared" si="2"/>
        <v>-2.4988954738754074</v>
      </c>
      <c r="L24" s="3">
        <f t="shared" si="3"/>
        <v>1.3531892610530232</v>
      </c>
      <c r="M24" s="2" t="s">
        <v>36</v>
      </c>
    </row>
    <row r="25" spans="11:12" ht="12.75">
      <c r="K25" s="3"/>
      <c r="L25" s="3"/>
    </row>
    <row r="26" spans="1:5" ht="12.75">
      <c r="A26" s="6" t="s">
        <v>12</v>
      </c>
      <c r="B26" s="6"/>
      <c r="C26" s="6"/>
      <c r="D26" s="6"/>
      <c r="E26" s="6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</sheetData>
  <mergeCells count="1">
    <mergeCell ref="A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szilagyiesz</cp:lastModifiedBy>
  <dcterms:created xsi:type="dcterms:W3CDTF">2005-11-09T09:26:55Z</dcterms:created>
  <dcterms:modified xsi:type="dcterms:W3CDTF">2005-11-28T10:13:08Z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1806869781</vt:i4>
  </property>
  <property fmtid="{D5CDD505-2E9C-101B-9397-08002B2CF9AE}" pid="3" name="_EmailSubject">
    <vt:lpwstr>Infl jel nov</vt:lpwstr>
  </property>
  <property fmtid="{D5CDD505-2E9C-101B-9397-08002B2CF9AE}" pid="4" name="_AuthorEmail">
    <vt:lpwstr>szilagyiesz@mnb.hu</vt:lpwstr>
  </property>
  <property fmtid="{D5CDD505-2E9C-101B-9397-08002B2CF9AE}" pid="5" name="_AuthorEmailDisplayName">
    <vt:lpwstr>Szilágyi Eszter</vt:lpwstr>
  </property>
  <property fmtid="{D5CDD505-2E9C-101B-9397-08002B2CF9AE}" pid="6" name="_PreviousAdHocReviewCycleID">
    <vt:i4>-1321319836</vt:i4>
  </property>
</Properties>
</file>