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TA\FSF\Biztosító, pénztár, tőkepiac\2020\NP\Honlap átalakítása\"/>
    </mc:Choice>
  </mc:AlternateContent>
  <xr:revisionPtr revIDLastSave="0" documentId="13_ncr:1_{B297BC03-82BA-4E05-B977-CB2A162D1D59}" xr6:coauthVersionLast="45" xr6:coauthVersionMax="45" xr10:uidLastSave="{00000000-0000-0000-0000-000000000000}"/>
  <bookViews>
    <workbookView xWindow="-120" yWindow="-120" windowWidth="20730" windowHeight="11160" tabRatio="840" xr2:uid="{00000000-000D-0000-FFFF-FFFF00000000}"/>
  </bookViews>
  <sheets>
    <sheet name="CÍMLAP" sheetId="19" r:id="rId1"/>
    <sheet name="Tartalom" sheetId="21" r:id="rId2"/>
    <sheet name="30A" sheetId="48" r:id="rId3"/>
    <sheet name="30A_példák" sheetId="49" r:id="rId4"/>
    <sheet name="30LB" sheetId="60" r:id="rId5"/>
    <sheet name="33LEZ" sheetId="56" r:id="rId6"/>
    <sheet name="33NYIPO" sheetId="5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49" l="1"/>
</calcChain>
</file>

<file path=xl/sharedStrings.xml><?xml version="1.0" encoding="utf-8"?>
<sst xmlns="http://schemas.openxmlformats.org/spreadsheetml/2006/main" count="416" uniqueCount="147">
  <si>
    <t>Kérdések   - Válaszok</t>
  </si>
  <si>
    <t>Tartalomjegyzék</t>
  </si>
  <si>
    <t>Tábla megnevezése</t>
  </si>
  <si>
    <t>30A Pénzmozgások</t>
  </si>
  <si>
    <t>30A</t>
  </si>
  <si>
    <t>Pénzmozgások</t>
  </si>
  <si>
    <t>Nagyságrend: forint</t>
  </si>
  <si>
    <t>Sorszám</t>
  </si>
  <si>
    <t>Sorkód</t>
  </si>
  <si>
    <t>A bejelentő cég azonosítása</t>
  </si>
  <si>
    <t>Pénzmozgás napja</t>
  </si>
  <si>
    <t>Pénzmozgás időpontja</t>
  </si>
  <si>
    <t>Kereskedési szerep</t>
  </si>
  <si>
    <t>Tranzakció-típus</t>
  </si>
  <si>
    <t>Árfolyam</t>
  </si>
  <si>
    <t>Devizanem</t>
  </si>
  <si>
    <t>Érték</t>
  </si>
  <si>
    <t>A művelet hivatkozási száma</t>
  </si>
  <si>
    <t>Ügyfélkód</t>
  </si>
  <si>
    <t>Ügyfélkód típusa</t>
  </si>
  <si>
    <t>A partner azonosítója</t>
  </si>
  <si>
    <t>Partnerkód típusa</t>
  </si>
  <si>
    <t>A jelentés készítésének napja</t>
  </si>
  <si>
    <t>Mód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</si>
  <si>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</si>
  <si>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</si>
  <si>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</si>
  <si>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</si>
  <si>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</si>
  <si>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</si>
  <si>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</si>
  <si>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</si>
  <si>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</si>
  <si>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</si>
  <si>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</si>
  <si>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</si>
  <si>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</si>
  <si>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</si>
  <si>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</si>
  <si>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z</t>
  </si>
  <si>
    <t>...</t>
  </si>
  <si>
    <t>E</t>
  </si>
  <si>
    <t>Nem kell jelenteni!</t>
  </si>
  <si>
    <t>dátum</t>
  </si>
  <si>
    <t>időpont</t>
  </si>
  <si>
    <t>T</t>
  </si>
  <si>
    <t>HUF</t>
  </si>
  <si>
    <t>J</t>
  </si>
  <si>
    <t>EUR</t>
  </si>
  <si>
    <t>USD</t>
  </si>
  <si>
    <t>saját egyedi azonosító</t>
  </si>
  <si>
    <t>Ügyfél 1 kódja</t>
  </si>
  <si>
    <t>saját egyedi azonosító (ugyanaz, mint az előző sorban)</t>
  </si>
  <si>
    <t>intézmény1 (az adatszolgáltató)</t>
  </si>
  <si>
    <t>intézmény2</t>
  </si>
  <si>
    <t>A példák szereplői:</t>
  </si>
  <si>
    <t>Intézmény1 BIC-kódja</t>
  </si>
  <si>
    <t>Intézmény2 BIC-kódja</t>
  </si>
  <si>
    <t>A</t>
  </si>
  <si>
    <t xml:space="preserve">P </t>
  </si>
  <si>
    <t>P</t>
  </si>
  <si>
    <t>D</t>
  </si>
  <si>
    <t>U</t>
  </si>
  <si>
    <t>F</t>
  </si>
  <si>
    <t xml:space="preserve">I </t>
  </si>
  <si>
    <t>B</t>
  </si>
  <si>
    <t>Jóváírás/ terhelés jelzése</t>
  </si>
  <si>
    <t>ügyfél1 (az adatszolgáltató ügyfele)</t>
  </si>
  <si>
    <t>ügyfél2 (az adatszolgáltató ügyfele)</t>
  </si>
  <si>
    <t>PÉLDÁK:</t>
  </si>
  <si>
    <t>1. Számlavezetési, vagy egyéb díj (ügyfél1-től intézmény1-nek)</t>
  </si>
  <si>
    <t>5. Átutalás intézményen belül, ügyfél1-től intézmény1-nek</t>
  </si>
  <si>
    <t>6. Átutalás intézményen belül, intézmény1-től ügyfél1-nek</t>
  </si>
  <si>
    <t>12. Pénztári befizetés ügyfél1 számlájára</t>
  </si>
  <si>
    <t>13. Pénztári kifizetés ügyfél1 számlájól</t>
  </si>
  <si>
    <t>14. Pénztári befizetés intézmény1 számlájára</t>
  </si>
  <si>
    <t>15. Pénztári kifizetés intézmény1 számlájáról</t>
  </si>
  <si>
    <t>2. Átvezetés egy ügyfél két számlája között (ügyfél1 két számlája között)</t>
  </si>
  <si>
    <t>3. Átvezetés az intézmény két saját számlája között</t>
  </si>
  <si>
    <t>4. Átutalás intézményen belül, ügyfél1-től ügyfél2-nek</t>
  </si>
  <si>
    <t>Ügyfél 2 kódja</t>
  </si>
  <si>
    <t>7. Devizaváltás ügyfél saját számláján</t>
  </si>
  <si>
    <r>
      <t xml:space="preserve">8. Átutalás intézményen kívülre, </t>
    </r>
    <r>
      <rPr>
        <u/>
        <sz val="11"/>
        <rFont val="Times New Roman"/>
        <family val="1"/>
        <charset val="238"/>
      </rPr>
      <t>intézmény1 saját számlájáról</t>
    </r>
    <r>
      <rPr>
        <sz val="11"/>
        <rFont val="Times New Roman"/>
        <family val="1"/>
        <charset val="238"/>
      </rPr>
      <t xml:space="preserve"> intézmény2 által vezetett bármilyen számlára</t>
    </r>
  </si>
  <si>
    <r>
      <t xml:space="preserve">9. Átutalás intézményen kívülre, </t>
    </r>
    <r>
      <rPr>
        <u/>
        <sz val="11"/>
        <rFont val="Times New Roman"/>
        <family val="1"/>
        <charset val="238"/>
      </rPr>
      <t>ügyfél1 számlájáról</t>
    </r>
    <r>
      <rPr>
        <sz val="11"/>
        <rFont val="Times New Roman"/>
        <family val="1"/>
        <charset val="238"/>
      </rPr>
      <t xml:space="preserve"> intézmény2 által vezetett bármilyen számlára</t>
    </r>
  </si>
  <si>
    <r>
      <t xml:space="preserve">10. Átutalás intézményen kívülről, intézmény2 által vezetett bármilyen számláról </t>
    </r>
    <r>
      <rPr>
        <u/>
        <sz val="11"/>
        <rFont val="Times New Roman"/>
        <family val="1"/>
        <charset val="238"/>
      </rPr>
      <t>intézmény1</t>
    </r>
    <r>
      <rPr>
        <sz val="11"/>
        <rFont val="Times New Roman"/>
        <family val="1"/>
        <charset val="238"/>
      </rPr>
      <t xml:space="preserve"> saját számlájára</t>
    </r>
  </si>
  <si>
    <r>
      <t xml:space="preserve">11. Átutalás intézményen kívülről, intézmény2 által vezetett bármilyen számláról </t>
    </r>
    <r>
      <rPr>
        <u/>
        <sz val="11"/>
        <rFont val="Times New Roman"/>
        <family val="1"/>
        <charset val="238"/>
      </rPr>
      <t>ügyfél1</t>
    </r>
    <r>
      <rPr>
        <sz val="11"/>
        <rFont val="Times New Roman"/>
        <family val="1"/>
        <charset val="238"/>
      </rPr>
      <t xml:space="preserve"> számlájára</t>
    </r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</si>
  <si>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</si>
  <si>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</si>
  <si>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</si>
  <si>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</si>
  <si>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</si>
  <si>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</si>
  <si>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</si>
  <si>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</si>
  <si>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</si>
  <si>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</si>
  <si>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</si>
  <si>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</si>
  <si>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</si>
  <si>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</si>
  <si>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</si>
  <si>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</si>
  <si>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</si>
  <si>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</si>
  <si>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</si>
  <si>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</si>
  <si>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30A Pénzmozgások_példák</t>
  </si>
  <si>
    <t>30A0000001</t>
  </si>
  <si>
    <t>30A9999999</t>
  </si>
  <si>
    <t>30A0000002</t>
  </si>
  <si>
    <t>30A0000003</t>
  </si>
  <si>
    <t>30A0000004</t>
  </si>
  <si>
    <t>30A0000005</t>
  </si>
  <si>
    <t>30A0000006</t>
  </si>
  <si>
    <t>30A0000007</t>
  </si>
  <si>
    <t>30A0000008</t>
  </si>
  <si>
    <t>30A0000009</t>
  </si>
  <si>
    <t>30A0000010</t>
  </si>
  <si>
    <t>30A0000011</t>
  </si>
  <si>
    <t>30A0000012</t>
  </si>
  <si>
    <t>30A0000013</t>
  </si>
  <si>
    <t>30A0000014</t>
  </si>
  <si>
    <t>30A0000015</t>
  </si>
  <si>
    <t>30A0000016</t>
  </si>
  <si>
    <t>30A0000017</t>
  </si>
  <si>
    <t>30A0000018</t>
  </si>
  <si>
    <t>30A0000019</t>
  </si>
  <si>
    <t>30A0000020</t>
  </si>
  <si>
    <t>L</t>
  </si>
  <si>
    <t>LEI Intézmény 1</t>
  </si>
  <si>
    <t>30LB Letétkezelt befektetési alapok egy jegyre jutó nettó eszközértéke</t>
  </si>
  <si>
    <t>A 39/2019. (XI. 20.) MNB rendelet 2. melléklete szerinti
 adatszolgáltatással kapcsolatos közérdekű kérdések és válaszok</t>
  </si>
  <si>
    <r>
      <t xml:space="preserve">Kérdés: 
</t>
    </r>
    <r>
      <rPr>
        <sz val="11"/>
        <rFont val="Times New Roman"/>
        <family val="1"/>
        <charset val="238"/>
      </rPr>
      <t xml:space="preserve">Az azonnali fizetések elindulása után a szombati és vasárnapi műveleteket a 30A jelentésben kedden estig, a pénteki műveletekkel együtt kell jelenteni?
</t>
    </r>
  </si>
  <si>
    <r>
      <rPr>
        <b/>
        <u/>
        <sz val="11"/>
        <rFont val="Times New Roman"/>
        <family val="1"/>
        <charset val="238"/>
      </rPr>
      <t>Válasz</t>
    </r>
    <r>
      <rPr>
        <b/>
        <sz val="11"/>
        <rFont val="Times New Roman"/>
        <family val="1"/>
        <charset val="238"/>
      </rPr>
      <t>:</t>
    </r>
    <r>
      <rPr>
        <sz val="11"/>
        <rFont val="Times New Roman"/>
        <family val="1"/>
        <charset val="238"/>
      </rPr>
      <t xml:space="preserve"> 
Az azonnali fizetések elindulása után is ugyanúgy kell jelenteni a 30A táblát, mint eddig, vagyis a kitöltési előírásban szereplő módon: „A jelentés vonatkozási napja csak munkanap lehet. Egy adott vonatkozási napra készített jelentés csak az adott napon végrehajtott műveleteket tartalmazhatja, kivétel ez alól a Magyarországon munkaszüneti napnak számító napokon végrehajtott műveletek jelentése. Az ilyen műveleteket a végrehajtásukat követő 2. munkanap 18. óráig kell jelenteni az utolsó, még nem jelentett műveletekkel egyidejűleg.”
</t>
    </r>
  </si>
  <si>
    <t>30LB Letétkezelt befektetési alapok és portfóliók egy jegyre, illetve egy egységre jutó nettó eszközértéke</t>
  </si>
  <si>
    <r>
      <t xml:space="preserve">Kérdés: 
</t>
    </r>
    <r>
      <rPr>
        <sz val="11"/>
        <rFont val="Times New Roman"/>
        <family val="1"/>
        <charset val="238"/>
      </rPr>
      <t xml:space="preserve">Helyesen gondoljuk-e, hogy az eladott befektetési egységekhez a darabszám-növekedést, a visszaváltott befektetési egységekhez pedig a darabszámcsökkenést kell figyelembe venni?
</t>
    </r>
  </si>
  <si>
    <r>
      <rPr>
        <b/>
        <u/>
        <sz val="11"/>
        <rFont val="Times New Roman"/>
        <family val="1"/>
        <charset val="238"/>
      </rPr>
      <t>Válasz</t>
    </r>
    <r>
      <rPr>
        <b/>
        <sz val="11"/>
        <rFont val="Times New Roman"/>
        <family val="1"/>
        <charset val="238"/>
      </rPr>
      <t>:</t>
    </r>
    <r>
      <rPr>
        <sz val="11"/>
        <rFont val="Times New Roman"/>
        <family val="1"/>
        <charset val="238"/>
      </rPr>
      <t xml:space="preserve"> 
Igen, a 30LB táblában az eladott befektetési egységeknél (j oszlop) a befektetési egységek darabszámának növekedését, a visszaváltott befektetési egységeknél (k oszlop) pedig a darabszám csökkenését kell szerepeltetni. Ezt tükrözi az oszlopokra vonatkozó ellenőrző szabály is: l=i+j-k.</t>
    </r>
  </si>
  <si>
    <t>33LEZ OTC származékos piac –  A nap során lezárt pozíciók adatai</t>
  </si>
  <si>
    <t>33NYIPO OTC származékos piac –  Nyitott pozíciók adatai a nap végén</t>
  </si>
  <si>
    <r>
      <rPr>
        <b/>
        <u/>
        <sz val="11"/>
        <rFont val="Times New Roman"/>
        <family val="1"/>
        <charset val="238"/>
      </rPr>
      <t>Válasz</t>
    </r>
    <r>
      <rPr>
        <b/>
        <sz val="11"/>
        <rFont val="Times New Roman"/>
        <family val="1"/>
        <charset val="238"/>
      </rPr>
      <t>:</t>
    </r>
    <r>
      <rPr>
        <sz val="11"/>
        <rFont val="Times New Roman"/>
        <family val="1"/>
        <charset val="238"/>
      </rPr>
      <t xml:space="preserve"> 
A 33LEZ és a 33NYIPO táblában a swapokat két soron kérjük jelenteni. „A pozíció jellege” oszlop értéke az Fx swap esetében receiving-nél „H” (hosszú), paying-nél „R” (rövid), IRS esetén a felvétel „R”, a kihelyezés „H”.
</t>
    </r>
  </si>
  <si>
    <r>
      <t xml:space="preserve">Kérdés: 
</t>
    </r>
    <r>
      <rPr>
        <sz val="11"/>
        <rFont val="Times New Roman"/>
        <family val="1"/>
        <charset val="238"/>
      </rPr>
      <t xml:space="preserve">Szerepeltetni kell-e a 33LEZ táblában az aznap lejáró ügyletet, ha az ügyletet nem az ügyfél zárja le?
</t>
    </r>
  </si>
  <si>
    <r>
      <t xml:space="preserve">Kérdés: 
</t>
    </r>
    <r>
      <rPr>
        <sz val="11"/>
        <rFont val="Times New Roman"/>
        <family val="1"/>
        <charset val="238"/>
      </rPr>
      <t xml:space="preserve">A 2020. április 1-jétől napi gyakoriságú 33LEZ és 33NYIPO táblákban, a mögöttes termék típusánál kerül szóba a "major deviza" fogalma. Mely devizák számítanak major devizának?
</t>
    </r>
  </si>
  <si>
    <r>
      <rPr>
        <b/>
        <u/>
        <sz val="11"/>
        <rFont val="Times New Roman"/>
        <family val="1"/>
        <charset val="238"/>
      </rPr>
      <t>Válasz</t>
    </r>
    <r>
      <rPr>
        <b/>
        <sz val="11"/>
        <rFont val="Times New Roman"/>
        <family val="1"/>
        <charset val="238"/>
      </rPr>
      <t>:</t>
    </r>
    <r>
      <rPr>
        <sz val="11"/>
        <rFont val="Times New Roman"/>
        <family val="1"/>
        <charset val="238"/>
      </rPr>
      <t xml:space="preserve"> 
A „major devizák” a következők: US dollár, euró, japán jen, font sterling, kanadai dollár, svájci frank. [Ez a 33LEZ tábla kitöltési előírásában közölt linken található dokumentumból (az ESMA-nak a különbözeten alapuló ügyletekkel és a bináris opciókkal kapcsolatos termékintervenciós határozatairól szóló értesítése, I. melléklet) és a mögöttes termék meghatározásánál az „Fm1”-re adott definícióból olvasható ki.]
</t>
    </r>
  </si>
  <si>
    <r>
      <t xml:space="preserve">Kérdés: 
</t>
    </r>
    <r>
      <rPr>
        <sz val="11"/>
        <rFont val="Times New Roman"/>
        <family val="1"/>
        <charset val="238"/>
      </rPr>
      <t xml:space="preserve">A napi gyakoriságú 33LEZ és 33NYIPO táblákban a mögöttes termék megnevezésénél milyen értékkészletet lehet/kell használni?
</t>
    </r>
  </si>
  <si>
    <r>
      <t xml:space="preserve">Kérdés: 
</t>
    </r>
    <r>
      <rPr>
        <sz val="11"/>
        <rFont val="Times New Roman"/>
        <family val="1"/>
        <charset val="238"/>
      </rPr>
      <t xml:space="preserve">A 33LEZ és a 33NYIPO táblában, a pozíció jellege (H/R) mezőben FX swap esetén a receiving vagy a paying szerepeltetendő? Swap (IRS, CIRS) esetén a felvétel vagy a kihelyezés lábat kell jelenteni? 
</t>
    </r>
  </si>
  <si>
    <r>
      <rPr>
        <b/>
        <u/>
        <sz val="11"/>
        <rFont val="Times New Roman"/>
        <family val="1"/>
        <charset val="238"/>
      </rPr>
      <t>Válasz</t>
    </r>
    <r>
      <rPr>
        <b/>
        <sz val="11"/>
        <rFont val="Times New Roman"/>
        <family val="1"/>
        <charset val="238"/>
      </rPr>
      <t>:</t>
    </r>
    <r>
      <rPr>
        <sz val="11"/>
        <rFont val="Times New Roman"/>
        <family val="1"/>
        <charset val="238"/>
      </rPr>
      <t xml:space="preserve"> 
A lejáró pozíciókat is kérjük szerepeltetni a 33LEZ táblában, akkor is, ha nincs konkrét ellenirányú ügylet.
</t>
    </r>
  </si>
  <si>
    <r>
      <rPr>
        <b/>
        <u/>
        <sz val="11"/>
        <rFont val="Times New Roman"/>
        <family val="1"/>
        <charset val="238"/>
      </rPr>
      <t>Válasz</t>
    </r>
    <r>
      <rPr>
        <b/>
        <sz val="11"/>
        <rFont val="Times New Roman"/>
        <family val="1"/>
        <charset val="238"/>
      </rPr>
      <t>:</t>
    </r>
    <r>
      <rPr>
        <sz val="11"/>
        <rFont val="Times New Roman"/>
        <family val="1"/>
        <charset val="238"/>
      </rPr>
      <t xml:space="preserve"> 
A mögöttes termék megnevezésénél nincs előre meghatározott értékkészlet, tehát az adatszolgáltató maga dönt a konkrét megnevezésről.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</si>
</sst>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00"/>
    <numFmt numFmtId="165" formatCode="0.00000"/>
  </numFmts>
  <fonts count="24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u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2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>
      <alignment horizontal="left" vertical="center" wrapText="1"/>
    </xf>
    <xf numFmtId="0" fontId="3" fillId="0" borderId="0"/>
    <xf numFmtId="0" fontId="17" fillId="0" borderId="0"/>
  </cellStyleXfs>
  <cellXfs count="94">
    <xf numFmtId="0" fontId="0" fillId="0" borderId="0" xfId="0"/>
    <xf numFmtId="0" fontId="3" fillId="2" borderId="0" xfId="3" applyFill="1"/>
    <xf numFmtId="0" fontId="3" fillId="2" borderId="0" xfId="3" applyFill="1" applyAlignment="1">
      <alignment horizontal="center" wrapText="1"/>
    </xf>
    <xf numFmtId="0" fontId="3" fillId="2" borderId="0" xfId="3" applyFill="1" applyAlignment="1">
      <alignment horizontal="center"/>
    </xf>
    <xf numFmtId="0" fontId="3" fillId="0" borderId="0" xfId="3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21" fillId="0" borderId="1" xfId="1" applyFont="1" applyBorder="1" applyAlignment="1" applyProtection="1">
      <alignment horizontal="left" vertical="top"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11" fillId="0" borderId="11" xfId="0" applyNumberFormat="1" applyFont="1" applyBorder="1" applyAlignment="1">
      <alignment vertical="top"/>
    </xf>
    <xf numFmtId="49" fontId="11" fillId="0" borderId="11" xfId="0" applyNumberFormat="1" applyFont="1" applyBorder="1" applyAlignment="1">
      <alignment horizontal="right" vertical="top"/>
    </xf>
    <xf numFmtId="49" fontId="11" fillId="0" borderId="0" xfId="0" applyNumberFormat="1" applyFont="1" applyBorder="1" applyAlignment="1">
      <alignment vertical="top"/>
    </xf>
    <xf numFmtId="0" fontId="6" fillId="3" borderId="0" xfId="0" applyFont="1" applyFill="1" applyAlignment="1">
      <alignment horizontal="left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164" fontId="13" fillId="0" borderId="19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4" fontId="16" fillId="0" borderId="3" xfId="0" applyNumberFormat="1" applyFont="1" applyBorder="1" applyAlignment="1">
      <alignment horizontal="left" vertical="center" wrapText="1"/>
    </xf>
    <xf numFmtId="20" fontId="16" fillId="0" borderId="3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4" fontId="16" fillId="0" borderId="5" xfId="0" applyNumberFormat="1" applyFont="1" applyBorder="1" applyAlignment="1">
      <alignment horizontal="left" vertical="center" wrapText="1"/>
    </xf>
    <xf numFmtId="20" fontId="16" fillId="0" borderId="5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4" fontId="16" fillId="0" borderId="0" xfId="0" applyNumberFormat="1" applyFont="1" applyAlignment="1">
      <alignment horizontal="left" vertical="center" wrapText="1"/>
    </xf>
    <xf numFmtId="20" fontId="16" fillId="0" borderId="0" xfId="0" applyNumberFormat="1" applyFont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right" vertical="center" wrapText="1"/>
    </xf>
    <xf numFmtId="165" fontId="6" fillId="0" borderId="5" xfId="0" applyNumberFormat="1" applyFont="1" applyFill="1" applyBorder="1" applyAlignment="1">
      <alignment horizontal="right" vertical="center" wrapText="1"/>
    </xf>
    <xf numFmtId="14" fontId="16" fillId="0" borderId="7" xfId="0" applyNumberFormat="1" applyFont="1" applyBorder="1" applyAlignment="1">
      <alignment horizontal="left" vertical="center" wrapText="1"/>
    </xf>
    <xf numFmtId="20" fontId="16" fillId="0" borderId="7" xfId="0" applyNumberFormat="1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22" fillId="0" borderId="0" xfId="0" applyFont="1"/>
    <xf numFmtId="0" fontId="14" fillId="0" borderId="0" xfId="0" applyFont="1" applyFill="1" applyBorder="1" applyAlignment="1">
      <alignment horizontal="left"/>
    </xf>
    <xf numFmtId="0" fontId="21" fillId="0" borderId="0" xfId="1" applyFont="1" applyBorder="1" applyAlignment="1" applyProtection="1">
      <alignment horizontal="left" vertical="top" wrapText="1"/>
    </xf>
    <xf numFmtId="0" fontId="23" fillId="2" borderId="0" xfId="3" applyFont="1" applyFill="1" applyBorder="1" applyAlignment="1">
      <alignment horizontal="center" vertical="center" wrapText="1"/>
    </xf>
    <xf numFmtId="0" fontId="23" fillId="2" borderId="0" xfId="3" applyFont="1" applyFill="1" applyBorder="1" applyAlignment="1">
      <alignment horizontal="center" vertical="center"/>
    </xf>
    <xf numFmtId="0" fontId="3" fillId="2" borderId="0" xfId="3" applyFill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9" fontId="12" fillId="0" borderId="22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 vertical="top"/>
    </xf>
  </cellXfs>
  <cellStyles count="5">
    <cellStyle name="Hivatkozás" xfId="1" builtinId="8"/>
    <cellStyle name="Normál" xfId="0" builtinId="0"/>
    <cellStyle name="Normál 12 2" xfId="2" xr:uid="{00000000-0005-0000-0000-000002000000}"/>
    <cellStyle name="Normál 2" xfId="3" xr:uid="{00000000-0005-0000-0000-000003000000}"/>
    <cellStyle name="Normá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"/>
  <sheetViews>
    <sheetView tabSelected="1" zoomScale="70" zoomScaleNormal="70" workbookViewId="0">
      <selection activeCell="A2" sqref="A2:C2"/>
    </sheetView>
  </sheetViews>
  <sheetFormatPr defaultRowHeight="12.75" x14ac:dyDescent="0.2"/>
  <cols>
    <col min="1" max="1" width="174.85546875" style="1" customWidth="1"/>
    <col min="2" max="16384" width="9.140625" style="1"/>
  </cols>
  <sheetData>
    <row r="1" spans="1:3" ht="136.5" customHeight="1" x14ac:dyDescent="0.2">
      <c r="A1" s="84"/>
      <c r="B1" s="84"/>
      <c r="C1" s="84"/>
    </row>
    <row r="2" spans="1:3" ht="161.25" customHeight="1" x14ac:dyDescent="0.2">
      <c r="A2" s="82" t="s">
        <v>131</v>
      </c>
      <c r="B2" s="83"/>
      <c r="C2" s="83"/>
    </row>
    <row r="3" spans="1:3" x14ac:dyDescent="0.2">
      <c r="A3" s="2"/>
    </row>
    <row r="4" spans="1:3" x14ac:dyDescent="0.2">
      <c r="A4" s="3"/>
    </row>
    <row r="5" spans="1:3" s="4" customFormat="1" x14ac:dyDescent="0.2"/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Normal="100" workbookViewId="0">
      <selection activeCell="B1" sqref="B1"/>
    </sheetView>
  </sheetViews>
  <sheetFormatPr defaultRowHeight="15" x14ac:dyDescent="0.25"/>
  <cols>
    <col min="1" max="1" width="11.7109375" style="8" customWidth="1"/>
    <col min="2" max="2" width="125.140625" style="8" customWidth="1"/>
    <col min="3" max="16384" width="9.140625" style="8"/>
  </cols>
  <sheetData>
    <row r="1" spans="2:2" ht="22.5" x14ac:dyDescent="0.25">
      <c r="B1" s="7" t="s">
        <v>1</v>
      </c>
    </row>
    <row r="2" spans="2:2" ht="15.75" x14ac:dyDescent="0.25">
      <c r="B2" s="9"/>
    </row>
    <row r="3" spans="2:2" ht="33.75" customHeight="1" x14ac:dyDescent="0.25">
      <c r="B3" s="10" t="s">
        <v>2</v>
      </c>
    </row>
    <row r="4" spans="2:2" ht="24.75" customHeight="1" x14ac:dyDescent="0.25">
      <c r="B4" s="16" t="s">
        <v>3</v>
      </c>
    </row>
    <row r="5" spans="2:2" s="11" customFormat="1" ht="24.75" customHeight="1" x14ac:dyDescent="0.25">
      <c r="B5" s="16" t="s">
        <v>106</v>
      </c>
    </row>
    <row r="6" spans="2:2" s="11" customFormat="1" ht="24.75" customHeight="1" x14ac:dyDescent="0.25">
      <c r="B6" s="16" t="s">
        <v>130</v>
      </c>
    </row>
    <row r="7" spans="2:2" s="11" customFormat="1" ht="24.75" customHeight="1" x14ac:dyDescent="0.25">
      <c r="B7" s="16" t="s">
        <v>137</v>
      </c>
    </row>
    <row r="8" spans="2:2" s="11" customFormat="1" ht="24.75" customHeight="1" x14ac:dyDescent="0.25">
      <c r="B8" s="16" t="s">
        <v>138</v>
      </c>
    </row>
    <row r="9" spans="2:2" ht="20.45" customHeight="1" x14ac:dyDescent="0.25">
      <c r="B9" s="81"/>
    </row>
    <row r="10" spans="2:2" ht="20.45" customHeight="1" x14ac:dyDescent="0.25">
      <c r="B10" s="81"/>
    </row>
    <row r="11" spans="2:2" ht="20.45" customHeight="1" x14ac:dyDescent="0.25">
      <c r="B11" s="81"/>
    </row>
    <row r="12" spans="2:2" ht="20.45" customHeight="1" x14ac:dyDescent="0.25">
      <c r="B12" s="81"/>
    </row>
    <row r="13" spans="2:2" ht="20.45" customHeight="1" x14ac:dyDescent="0.25">
      <c r="B13" s="81"/>
    </row>
    <row r="14" spans="2:2" ht="20.45" customHeight="1" x14ac:dyDescent="0.25">
      <c r="B14" s="81"/>
    </row>
    <row r="15" spans="2:2" ht="20.45" customHeight="1" x14ac:dyDescent="0.25">
      <c r="B15" s="81"/>
    </row>
    <row r="16" spans="2:2" ht="20.45" customHeight="1" x14ac:dyDescent="0.25">
      <c r="B16" s="81"/>
    </row>
    <row r="17" spans="1:2" ht="20.45" customHeight="1" x14ac:dyDescent="0.25">
      <c r="B17" s="81"/>
    </row>
    <row r="19" spans="1:2" x14ac:dyDescent="0.25">
      <c r="A19" s="80"/>
      <c r="B19" s="79"/>
    </row>
    <row r="21" spans="1:2" ht="15.75" x14ac:dyDescent="0.25">
      <c r="B21" s="12"/>
    </row>
    <row r="22" spans="1:2" ht="15.75" x14ac:dyDescent="0.25">
      <c r="B22" s="12"/>
    </row>
    <row r="23" spans="1:2" ht="15.75" x14ac:dyDescent="0.25">
      <c r="B23" s="12"/>
    </row>
    <row r="24" spans="1:2" ht="15.75" x14ac:dyDescent="0.25">
      <c r="B24" s="12"/>
    </row>
    <row r="25" spans="1:2" ht="15.75" x14ac:dyDescent="0.25">
      <c r="B25" s="12"/>
    </row>
    <row r="26" spans="1:2" ht="15.75" x14ac:dyDescent="0.25">
      <c r="B26" s="12"/>
    </row>
    <row r="27" spans="1:2" ht="15.75" x14ac:dyDescent="0.25">
      <c r="B27" s="12"/>
    </row>
    <row r="28" spans="1:2" ht="15.75" x14ac:dyDescent="0.25">
      <c r="B28" s="13"/>
    </row>
  </sheetData>
  <hyperlinks>
    <hyperlink ref="B4" location="'30A'!A1" display="30A Pénzmozgások" xr:uid="{00000000-0004-0000-0100-000000000000}"/>
    <hyperlink ref="B5" location="'30A_példák'!A1" display="30A Pénzmozgások_példák" xr:uid="{00000000-0004-0000-0100-000001000000}"/>
    <hyperlink ref="B6" location="'30LB'!A1" display="30LB Letétkezelt befektetési alapok egy jegyre jutó nettó eszközértéke" xr:uid="{7DC899E3-A3A9-4996-A1E5-292E58BB6B3C}"/>
    <hyperlink ref="B7" location="'33LEZ'!A1" display="33LEZ OTC származékos piac –  A nap során lezárt pozíciók adatai" xr:uid="{9D0066CA-520B-4A21-8486-DEF93AC2FF83}"/>
    <hyperlink ref="B8" location="'33NYIPO'!A1" display="33NYIPO OTC származékos piac –  Nyitott pozíciók adatai a nap végén" xr:uid="{FF692B26-2ED0-464E-A87B-A933AACBBFB3}"/>
  </hyperlink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4"/>
  <sheetViews>
    <sheetView zoomScaleNormal="100" workbookViewId="0">
      <selection activeCell="B1" sqref="B1"/>
    </sheetView>
  </sheetViews>
  <sheetFormatPr defaultRowHeight="15" x14ac:dyDescent="0.25"/>
  <cols>
    <col min="1" max="1" width="6.140625" style="17" customWidth="1"/>
    <col min="2" max="2" width="125.7109375" style="18" customWidth="1"/>
    <col min="3" max="16384" width="9.140625" style="17"/>
  </cols>
  <sheetData>
    <row r="1" spans="2:2" ht="33.75" customHeight="1" x14ac:dyDescent="0.25">
      <c r="B1" s="6" t="s">
        <v>3</v>
      </c>
    </row>
    <row r="2" spans="2:2" ht="15.75" x14ac:dyDescent="0.25">
      <c r="B2" s="5" t="s">
        <v>0</v>
      </c>
    </row>
    <row r="3" spans="2:2" ht="51.75" customHeight="1" x14ac:dyDescent="0.25">
      <c r="B3" s="14" t="s">
        <v>132</v>
      </c>
    </row>
    <row r="4" spans="2:2" ht="99" customHeight="1" x14ac:dyDescent="0.25">
      <c r="B4" s="15" t="s">
        <v>133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6"/>
  <sheetViews>
    <sheetView zoomScaleNormal="100" workbookViewId="0">
      <selection activeCell="B1" sqref="B1:S1"/>
    </sheetView>
  </sheetViews>
  <sheetFormatPr defaultRowHeight="15" x14ac:dyDescent="0.25"/>
  <cols>
    <col min="1" max="1" width="54.5703125" style="19" customWidth="1"/>
    <col min="2" max="2" width="9.140625" style="19"/>
    <col min="3" max="3" width="12.28515625" style="19" customWidth="1"/>
    <col min="4" max="4" width="21.5703125" style="19" customWidth="1"/>
    <col min="5" max="5" width="13.5703125" style="19" customWidth="1"/>
    <col min="6" max="6" width="13.85546875" style="19" customWidth="1"/>
    <col min="7" max="7" width="9.42578125" style="19" customWidth="1"/>
    <col min="8" max="8" width="12.140625" style="19" customWidth="1"/>
    <col min="9" max="9" width="15.140625" style="19" customWidth="1"/>
    <col min="10" max="10" width="9.5703125" style="19" customWidth="1"/>
    <col min="11" max="11" width="10" style="19" customWidth="1"/>
    <col min="12" max="12" width="9.140625" style="19"/>
    <col min="13" max="13" width="20.28515625" style="19" customWidth="1"/>
    <col min="14" max="14" width="16.140625" style="19" customWidth="1"/>
    <col min="15" max="15" width="11.140625" style="19" customWidth="1"/>
    <col min="16" max="16" width="21.28515625" style="19" customWidth="1"/>
    <col min="17" max="17" width="11.85546875" style="19" customWidth="1"/>
    <col min="18" max="18" width="14" style="19" customWidth="1"/>
    <col min="19" max="19" width="6.140625" style="19" customWidth="1"/>
    <col min="20" max="16384" width="9.140625" style="19"/>
  </cols>
  <sheetData>
    <row r="1" spans="1:20" ht="20.25" x14ac:dyDescent="0.25">
      <c r="A1" s="20"/>
      <c r="B1" s="92" t="s">
        <v>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21"/>
    </row>
    <row r="2" spans="1:20" ht="15.75" x14ac:dyDescent="0.25">
      <c r="A2" s="20"/>
      <c r="B2" s="93" t="s">
        <v>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22"/>
    </row>
    <row r="3" spans="1:20" ht="15.75" thickBot="1" x14ac:dyDescent="0.3">
      <c r="A3" s="20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 t="s">
        <v>6</v>
      </c>
      <c r="T3" s="25"/>
    </row>
    <row r="4" spans="1:20" ht="39.75" thickTop="1" thickBot="1" x14ac:dyDescent="0.3">
      <c r="A4" s="26" t="s">
        <v>55</v>
      </c>
      <c r="B4" s="89" t="s">
        <v>7</v>
      </c>
      <c r="C4" s="89" t="s">
        <v>8</v>
      </c>
      <c r="D4" s="27" t="s">
        <v>9</v>
      </c>
      <c r="E4" s="27" t="s">
        <v>10</v>
      </c>
      <c r="F4" s="27" t="s">
        <v>11</v>
      </c>
      <c r="G4" s="27" t="s">
        <v>66</v>
      </c>
      <c r="H4" s="27" t="s">
        <v>12</v>
      </c>
      <c r="I4" s="27" t="s">
        <v>13</v>
      </c>
      <c r="J4" s="27" t="s">
        <v>14</v>
      </c>
      <c r="K4" s="27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27" t="s">
        <v>20</v>
      </c>
      <c r="Q4" s="27" t="s">
        <v>21</v>
      </c>
      <c r="R4" s="27" t="s">
        <v>22</v>
      </c>
      <c r="S4" s="27" t="s">
        <v>23</v>
      </c>
      <c r="T4" s="20"/>
    </row>
    <row r="5" spans="1:20" ht="16.5" thickTop="1" thickBot="1" x14ac:dyDescent="0.3">
      <c r="A5" s="26" t="s">
        <v>67</v>
      </c>
      <c r="B5" s="90"/>
      <c r="C5" s="90"/>
      <c r="D5" s="27">
        <v>1</v>
      </c>
      <c r="E5" s="27">
        <v>2</v>
      </c>
      <c r="F5" s="27">
        <v>3</v>
      </c>
      <c r="G5" s="27">
        <v>4</v>
      </c>
      <c r="H5" s="27">
        <v>5</v>
      </c>
      <c r="I5" s="27">
        <v>6</v>
      </c>
      <c r="J5" s="27">
        <v>7</v>
      </c>
      <c r="K5" s="27">
        <v>8</v>
      </c>
      <c r="L5" s="27">
        <v>9</v>
      </c>
      <c r="M5" s="27">
        <v>10</v>
      </c>
      <c r="N5" s="27">
        <v>11</v>
      </c>
      <c r="O5" s="27">
        <v>12</v>
      </c>
      <c r="P5" s="27">
        <v>13</v>
      </c>
      <c r="Q5" s="27">
        <v>14</v>
      </c>
      <c r="R5" s="27">
        <v>15</v>
      </c>
      <c r="S5" s="27">
        <v>16</v>
      </c>
      <c r="T5" s="20"/>
    </row>
    <row r="6" spans="1:20" ht="16.5" thickTop="1" thickBot="1" x14ac:dyDescent="0.3">
      <c r="A6" s="26" t="s">
        <v>68</v>
      </c>
      <c r="B6" s="91"/>
      <c r="C6" s="91"/>
      <c r="D6" s="27" t="s">
        <v>24</v>
      </c>
      <c r="E6" s="27" t="s">
        <v>25</v>
      </c>
      <c r="F6" s="27" t="s">
        <v>26</v>
      </c>
      <c r="G6" s="27" t="s">
        <v>27</v>
      </c>
      <c r="H6" s="27" t="s">
        <v>28</v>
      </c>
      <c r="I6" s="27" t="s">
        <v>29</v>
      </c>
      <c r="J6" s="27" t="s">
        <v>30</v>
      </c>
      <c r="K6" s="27" t="s">
        <v>31</v>
      </c>
      <c r="L6" s="27" t="s">
        <v>32</v>
      </c>
      <c r="M6" s="27" t="s">
        <v>33</v>
      </c>
      <c r="N6" s="27" t="s">
        <v>34</v>
      </c>
      <c r="O6" s="27" t="s">
        <v>35</v>
      </c>
      <c r="P6" s="27" t="s">
        <v>36</v>
      </c>
      <c r="Q6" s="27" t="s">
        <v>37</v>
      </c>
      <c r="R6" s="27" t="s">
        <v>38</v>
      </c>
      <c r="S6" s="27" t="s">
        <v>39</v>
      </c>
      <c r="T6" s="20"/>
    </row>
    <row r="7" spans="1:20" ht="15.75" thickTop="1" x14ac:dyDescent="0.25">
      <c r="A7" s="26" t="s">
        <v>53</v>
      </c>
      <c r="B7" s="28">
        <v>1</v>
      </c>
      <c r="C7" s="29" t="s">
        <v>107</v>
      </c>
      <c r="D7" s="30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2"/>
      <c r="T7" s="20"/>
    </row>
    <row r="8" spans="1:20" x14ac:dyDescent="0.25">
      <c r="A8" s="26" t="s">
        <v>54</v>
      </c>
      <c r="B8" s="33"/>
      <c r="C8" s="34" t="s">
        <v>40</v>
      </c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  <c r="T8" s="20"/>
    </row>
    <row r="9" spans="1:20" ht="15.75" thickBot="1" x14ac:dyDescent="0.3">
      <c r="A9" s="20"/>
      <c r="B9" s="38"/>
      <c r="C9" s="39" t="s">
        <v>108</v>
      </c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  <c r="T9" s="20"/>
    </row>
    <row r="10" spans="1:20" ht="16.5" thickTop="1" thickBot="1" x14ac:dyDescent="0.3">
      <c r="A10" s="20" t="s">
        <v>69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25.5" customHeight="1" thickBot="1" x14ac:dyDescent="0.3">
      <c r="A11" s="43" t="s">
        <v>70</v>
      </c>
      <c r="B11" s="55"/>
      <c r="C11" s="55"/>
      <c r="D11" s="56" t="s">
        <v>42</v>
      </c>
      <c r="E11" s="57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ht="15.75" thickBot="1" x14ac:dyDescent="0.3">
      <c r="A12" s="20"/>
      <c r="B12" s="20"/>
      <c r="C12" s="20"/>
      <c r="D12" s="20"/>
      <c r="E12" s="57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ht="30" x14ac:dyDescent="0.25">
      <c r="A13" s="85" t="s">
        <v>77</v>
      </c>
      <c r="B13" s="75" t="s">
        <v>86</v>
      </c>
      <c r="C13" s="44" t="s">
        <v>107</v>
      </c>
      <c r="D13" s="45" t="s">
        <v>56</v>
      </c>
      <c r="E13" s="58" t="s">
        <v>43</v>
      </c>
      <c r="F13" s="59" t="s">
        <v>44</v>
      </c>
      <c r="G13" s="44" t="s">
        <v>45</v>
      </c>
      <c r="H13" s="44" t="s">
        <v>58</v>
      </c>
      <c r="I13" s="44" t="s">
        <v>58</v>
      </c>
      <c r="J13" s="44">
        <v>1</v>
      </c>
      <c r="K13" s="44" t="s">
        <v>46</v>
      </c>
      <c r="L13" s="44">
        <v>500</v>
      </c>
      <c r="M13" s="60" t="s">
        <v>50</v>
      </c>
      <c r="N13" s="44" t="s">
        <v>51</v>
      </c>
      <c r="O13" s="44" t="s">
        <v>64</v>
      </c>
      <c r="P13" s="45" t="s">
        <v>56</v>
      </c>
      <c r="Q13" s="45" t="s">
        <v>65</v>
      </c>
      <c r="R13" s="61" t="s">
        <v>43</v>
      </c>
      <c r="S13" s="46" t="s">
        <v>41</v>
      </c>
      <c r="T13" s="20"/>
    </row>
    <row r="14" spans="1:20" ht="49.5" customHeight="1" thickBot="1" x14ac:dyDescent="0.3">
      <c r="A14" s="86"/>
      <c r="B14" s="76" t="s">
        <v>87</v>
      </c>
      <c r="C14" s="47" t="s">
        <v>109</v>
      </c>
      <c r="D14" s="48" t="s">
        <v>56</v>
      </c>
      <c r="E14" s="62" t="s">
        <v>43</v>
      </c>
      <c r="F14" s="63" t="s">
        <v>44</v>
      </c>
      <c r="G14" s="47" t="s">
        <v>47</v>
      </c>
      <c r="H14" s="47" t="s">
        <v>58</v>
      </c>
      <c r="I14" s="47" t="s">
        <v>58</v>
      </c>
      <c r="J14" s="47">
        <v>1</v>
      </c>
      <c r="K14" s="47" t="s">
        <v>46</v>
      </c>
      <c r="L14" s="47">
        <v>500</v>
      </c>
      <c r="M14" s="64" t="s">
        <v>52</v>
      </c>
      <c r="N14" s="47" t="s">
        <v>51</v>
      </c>
      <c r="O14" s="47" t="s">
        <v>64</v>
      </c>
      <c r="P14" s="48" t="s">
        <v>56</v>
      </c>
      <c r="Q14" s="48" t="s">
        <v>65</v>
      </c>
      <c r="R14" s="65" t="s">
        <v>43</v>
      </c>
      <c r="S14" s="49" t="s">
        <v>41</v>
      </c>
      <c r="T14" s="20"/>
    </row>
    <row r="15" spans="1:20" ht="15.75" thickBot="1" x14ac:dyDescent="0.3">
      <c r="A15" s="20"/>
      <c r="B15" s="77"/>
      <c r="C15" s="20"/>
      <c r="D15" s="20"/>
      <c r="E15" s="66"/>
      <c r="F15" s="67"/>
      <c r="G15" s="20"/>
      <c r="H15" s="20"/>
      <c r="I15" s="20"/>
      <c r="J15" s="20"/>
      <c r="K15" s="20"/>
      <c r="L15" s="20"/>
      <c r="M15" s="57"/>
      <c r="N15" s="20"/>
      <c r="O15" s="20"/>
      <c r="P15" s="50"/>
      <c r="Q15" s="50"/>
      <c r="R15" s="68"/>
      <c r="S15" s="50"/>
      <c r="T15" s="20"/>
    </row>
    <row r="16" spans="1:20" ht="30" x14ac:dyDescent="0.25">
      <c r="A16" s="85" t="s">
        <v>78</v>
      </c>
      <c r="B16" s="75" t="s">
        <v>88</v>
      </c>
      <c r="C16" s="44" t="s">
        <v>110</v>
      </c>
      <c r="D16" s="45" t="s">
        <v>56</v>
      </c>
      <c r="E16" s="58" t="s">
        <v>43</v>
      </c>
      <c r="F16" s="59" t="s">
        <v>44</v>
      </c>
      <c r="G16" s="44" t="s">
        <v>45</v>
      </c>
      <c r="H16" s="44" t="s">
        <v>59</v>
      </c>
      <c r="I16" s="44" t="s">
        <v>58</v>
      </c>
      <c r="J16" s="44">
        <v>1</v>
      </c>
      <c r="K16" s="44" t="s">
        <v>46</v>
      </c>
      <c r="L16" s="44">
        <v>800</v>
      </c>
      <c r="M16" s="60" t="s">
        <v>50</v>
      </c>
      <c r="N16" s="44" t="s">
        <v>129</v>
      </c>
      <c r="O16" s="44" t="s">
        <v>128</v>
      </c>
      <c r="P16" s="45" t="s">
        <v>56</v>
      </c>
      <c r="Q16" s="45" t="s">
        <v>65</v>
      </c>
      <c r="R16" s="61" t="s">
        <v>43</v>
      </c>
      <c r="S16" s="46" t="s">
        <v>41</v>
      </c>
      <c r="T16" s="20"/>
    </row>
    <row r="17" spans="1:20" ht="52.5" customHeight="1" thickBot="1" x14ac:dyDescent="0.3">
      <c r="A17" s="86"/>
      <c r="B17" s="76" t="s">
        <v>89</v>
      </c>
      <c r="C17" s="47" t="s">
        <v>111</v>
      </c>
      <c r="D17" s="48" t="s">
        <v>56</v>
      </c>
      <c r="E17" s="62" t="s">
        <v>43</v>
      </c>
      <c r="F17" s="63" t="s">
        <v>44</v>
      </c>
      <c r="G17" s="47" t="s">
        <v>47</v>
      </c>
      <c r="H17" s="47" t="s">
        <v>60</v>
      </c>
      <c r="I17" s="47" t="s">
        <v>58</v>
      </c>
      <c r="J17" s="47">
        <v>1</v>
      </c>
      <c r="K17" s="47" t="s">
        <v>46</v>
      </c>
      <c r="L17" s="47">
        <v>800</v>
      </c>
      <c r="M17" s="64" t="s">
        <v>52</v>
      </c>
      <c r="N17" s="47" t="s">
        <v>129</v>
      </c>
      <c r="O17" s="47" t="s">
        <v>128</v>
      </c>
      <c r="P17" s="48" t="s">
        <v>56</v>
      </c>
      <c r="Q17" s="48" t="s">
        <v>65</v>
      </c>
      <c r="R17" s="65" t="s">
        <v>43</v>
      </c>
      <c r="S17" s="49" t="s">
        <v>41</v>
      </c>
      <c r="T17" s="20"/>
    </row>
    <row r="18" spans="1:20" ht="15.75" thickBot="1" x14ac:dyDescent="0.3">
      <c r="A18" s="20"/>
      <c r="B18" s="77"/>
      <c r="C18" s="20"/>
      <c r="D18" s="20"/>
      <c r="E18" s="66"/>
      <c r="F18" s="67"/>
      <c r="G18" s="20"/>
      <c r="H18" s="20"/>
      <c r="I18" s="20"/>
      <c r="J18" s="20"/>
      <c r="K18" s="20"/>
      <c r="L18" s="20"/>
      <c r="M18" s="57"/>
      <c r="N18" s="20"/>
      <c r="O18" s="20"/>
      <c r="P18" s="50"/>
      <c r="Q18" s="50"/>
      <c r="R18" s="68"/>
      <c r="S18" s="50"/>
      <c r="T18" s="20"/>
    </row>
    <row r="19" spans="1:20" ht="30" x14ac:dyDescent="0.25">
      <c r="A19" s="85" t="s">
        <v>79</v>
      </c>
      <c r="B19" s="75" t="s">
        <v>90</v>
      </c>
      <c r="C19" s="44" t="s">
        <v>112</v>
      </c>
      <c r="D19" s="45" t="s">
        <v>56</v>
      </c>
      <c r="E19" s="58" t="s">
        <v>43</v>
      </c>
      <c r="F19" s="59" t="s">
        <v>44</v>
      </c>
      <c r="G19" s="44" t="s">
        <v>45</v>
      </c>
      <c r="H19" s="44" t="s">
        <v>58</v>
      </c>
      <c r="I19" s="45" t="s">
        <v>58</v>
      </c>
      <c r="J19" s="44">
        <v>1</v>
      </c>
      <c r="K19" s="44" t="s">
        <v>46</v>
      </c>
      <c r="L19" s="44">
        <v>500</v>
      </c>
      <c r="M19" s="60" t="s">
        <v>50</v>
      </c>
      <c r="N19" s="44" t="s">
        <v>51</v>
      </c>
      <c r="O19" s="44" t="s">
        <v>64</v>
      </c>
      <c r="P19" s="45" t="s">
        <v>56</v>
      </c>
      <c r="Q19" s="45" t="s">
        <v>65</v>
      </c>
      <c r="R19" s="61" t="s">
        <v>43</v>
      </c>
      <c r="S19" s="46" t="s">
        <v>41</v>
      </c>
      <c r="T19" s="20"/>
    </row>
    <row r="20" spans="1:20" ht="48.75" customHeight="1" thickBot="1" x14ac:dyDescent="0.3">
      <c r="A20" s="86"/>
      <c r="B20" s="76" t="s">
        <v>91</v>
      </c>
      <c r="C20" s="47" t="s">
        <v>113</v>
      </c>
      <c r="D20" s="48" t="s">
        <v>56</v>
      </c>
      <c r="E20" s="62" t="s">
        <v>43</v>
      </c>
      <c r="F20" s="63" t="s">
        <v>44</v>
      </c>
      <c r="G20" s="47" t="s">
        <v>47</v>
      </c>
      <c r="H20" s="47" t="s">
        <v>58</v>
      </c>
      <c r="I20" s="48" t="s">
        <v>58</v>
      </c>
      <c r="J20" s="47">
        <v>1</v>
      </c>
      <c r="K20" s="47" t="s">
        <v>46</v>
      </c>
      <c r="L20" s="47">
        <v>500</v>
      </c>
      <c r="M20" s="64" t="s">
        <v>52</v>
      </c>
      <c r="N20" s="47" t="s">
        <v>80</v>
      </c>
      <c r="O20" s="47" t="s">
        <v>64</v>
      </c>
      <c r="P20" s="48" t="s">
        <v>56</v>
      </c>
      <c r="Q20" s="48" t="s">
        <v>65</v>
      </c>
      <c r="R20" s="65" t="s">
        <v>43</v>
      </c>
      <c r="S20" s="49" t="s">
        <v>41</v>
      </c>
      <c r="T20" s="20"/>
    </row>
    <row r="21" spans="1:20" ht="15.75" thickBot="1" x14ac:dyDescent="0.3">
      <c r="A21" s="20"/>
      <c r="B21" s="77"/>
      <c r="C21" s="20"/>
      <c r="D21" s="20"/>
      <c r="E21" s="66"/>
      <c r="F21" s="67"/>
      <c r="G21" s="20"/>
      <c r="H21" s="20"/>
      <c r="I21" s="20"/>
      <c r="J21" s="20"/>
      <c r="K21" s="20"/>
      <c r="L21" s="20"/>
      <c r="M21" s="57"/>
      <c r="N21" s="20"/>
      <c r="O21" s="20"/>
      <c r="P21" s="50"/>
      <c r="Q21" s="50"/>
      <c r="R21" s="68"/>
      <c r="S21" s="50"/>
      <c r="T21" s="20"/>
    </row>
    <row r="22" spans="1:20" ht="30" x14ac:dyDescent="0.25">
      <c r="A22" s="85" t="s">
        <v>71</v>
      </c>
      <c r="B22" s="75" t="s">
        <v>92</v>
      </c>
      <c r="C22" s="44" t="s">
        <v>114</v>
      </c>
      <c r="D22" s="45" t="s">
        <v>56</v>
      </c>
      <c r="E22" s="58" t="s">
        <v>43</v>
      </c>
      <c r="F22" s="59" t="s">
        <v>44</v>
      </c>
      <c r="G22" s="44" t="s">
        <v>45</v>
      </c>
      <c r="H22" s="44" t="s">
        <v>58</v>
      </c>
      <c r="I22" s="45" t="s">
        <v>58</v>
      </c>
      <c r="J22" s="44">
        <v>1</v>
      </c>
      <c r="K22" s="44" t="s">
        <v>46</v>
      </c>
      <c r="L22" s="44">
        <v>8000</v>
      </c>
      <c r="M22" s="60" t="s">
        <v>50</v>
      </c>
      <c r="N22" s="44" t="s">
        <v>51</v>
      </c>
      <c r="O22" s="44" t="s">
        <v>64</v>
      </c>
      <c r="P22" s="45" t="s">
        <v>56</v>
      </c>
      <c r="Q22" s="45" t="s">
        <v>65</v>
      </c>
      <c r="R22" s="61" t="s">
        <v>43</v>
      </c>
      <c r="S22" s="46" t="s">
        <v>41</v>
      </c>
      <c r="T22" s="20"/>
    </row>
    <row r="23" spans="1:20" ht="48.75" customHeight="1" thickBot="1" x14ac:dyDescent="0.3">
      <c r="A23" s="86"/>
      <c r="B23" s="76" t="s">
        <v>93</v>
      </c>
      <c r="C23" s="47" t="s">
        <v>115</v>
      </c>
      <c r="D23" s="48" t="s">
        <v>56</v>
      </c>
      <c r="E23" s="62" t="s">
        <v>43</v>
      </c>
      <c r="F23" s="63" t="s">
        <v>44</v>
      </c>
      <c r="G23" s="47" t="s">
        <v>47</v>
      </c>
      <c r="H23" s="47" t="s">
        <v>60</v>
      </c>
      <c r="I23" s="48" t="s">
        <v>58</v>
      </c>
      <c r="J23" s="47">
        <v>1</v>
      </c>
      <c r="K23" s="47" t="s">
        <v>46</v>
      </c>
      <c r="L23" s="47">
        <v>8000</v>
      </c>
      <c r="M23" s="64" t="s">
        <v>52</v>
      </c>
      <c r="N23" s="47" t="s">
        <v>129</v>
      </c>
      <c r="O23" s="47" t="s">
        <v>128</v>
      </c>
      <c r="P23" s="48" t="s">
        <v>56</v>
      </c>
      <c r="Q23" s="48" t="s">
        <v>65</v>
      </c>
      <c r="R23" s="65" t="s">
        <v>43</v>
      </c>
      <c r="S23" s="49" t="s">
        <v>41</v>
      </c>
      <c r="T23" s="20"/>
    </row>
    <row r="24" spans="1:20" ht="15.75" thickBot="1" x14ac:dyDescent="0.3">
      <c r="A24" s="20"/>
      <c r="B24" s="77"/>
      <c r="C24" s="20"/>
      <c r="D24" s="20"/>
      <c r="E24" s="66"/>
      <c r="F24" s="67"/>
      <c r="G24" s="20"/>
      <c r="H24" s="20"/>
      <c r="I24" s="20"/>
      <c r="J24" s="20"/>
      <c r="K24" s="20"/>
      <c r="L24" s="20"/>
      <c r="M24" s="57"/>
      <c r="N24" s="20"/>
      <c r="O24" s="20"/>
      <c r="P24" s="50"/>
      <c r="Q24" s="50"/>
      <c r="R24" s="68"/>
      <c r="S24" s="50"/>
      <c r="T24" s="20"/>
    </row>
    <row r="25" spans="1:20" ht="30" x14ac:dyDescent="0.25">
      <c r="A25" s="87" t="s">
        <v>72</v>
      </c>
      <c r="B25" s="75" t="s">
        <v>94</v>
      </c>
      <c r="C25" s="44" t="s">
        <v>116</v>
      </c>
      <c r="D25" s="45" t="s">
        <v>56</v>
      </c>
      <c r="E25" s="58" t="s">
        <v>43</v>
      </c>
      <c r="F25" s="59" t="s">
        <v>44</v>
      </c>
      <c r="G25" s="44" t="s">
        <v>45</v>
      </c>
      <c r="H25" s="44" t="s">
        <v>60</v>
      </c>
      <c r="I25" s="45" t="s">
        <v>58</v>
      </c>
      <c r="J25" s="44">
        <v>1</v>
      </c>
      <c r="K25" s="44" t="s">
        <v>46</v>
      </c>
      <c r="L25" s="44">
        <v>6000</v>
      </c>
      <c r="M25" s="60" t="s">
        <v>50</v>
      </c>
      <c r="N25" s="44" t="s">
        <v>129</v>
      </c>
      <c r="O25" s="44" t="s">
        <v>128</v>
      </c>
      <c r="P25" s="45" t="s">
        <v>56</v>
      </c>
      <c r="Q25" s="45" t="s">
        <v>65</v>
      </c>
      <c r="R25" s="61" t="s">
        <v>43</v>
      </c>
      <c r="S25" s="46" t="s">
        <v>41</v>
      </c>
      <c r="T25" s="20"/>
    </row>
    <row r="26" spans="1:20" ht="47.25" customHeight="1" thickBot="1" x14ac:dyDescent="0.3">
      <c r="A26" s="88"/>
      <c r="B26" s="76" t="s">
        <v>95</v>
      </c>
      <c r="C26" s="47" t="s">
        <v>117</v>
      </c>
      <c r="D26" s="48" t="s">
        <v>56</v>
      </c>
      <c r="E26" s="62" t="s">
        <v>43</v>
      </c>
      <c r="F26" s="63" t="s">
        <v>44</v>
      </c>
      <c r="G26" s="47" t="s">
        <v>47</v>
      </c>
      <c r="H26" s="47" t="s">
        <v>58</v>
      </c>
      <c r="I26" s="48" t="s">
        <v>58</v>
      </c>
      <c r="J26" s="47">
        <v>1</v>
      </c>
      <c r="K26" s="47" t="s">
        <v>46</v>
      </c>
      <c r="L26" s="47">
        <v>6000</v>
      </c>
      <c r="M26" s="64" t="s">
        <v>52</v>
      </c>
      <c r="N26" s="47" t="s">
        <v>51</v>
      </c>
      <c r="O26" s="47" t="s">
        <v>64</v>
      </c>
      <c r="P26" s="48" t="s">
        <v>56</v>
      </c>
      <c r="Q26" s="48" t="s">
        <v>65</v>
      </c>
      <c r="R26" s="65" t="s">
        <v>43</v>
      </c>
      <c r="S26" s="49" t="s">
        <v>41</v>
      </c>
      <c r="T26" s="20"/>
    </row>
    <row r="27" spans="1:20" ht="15.75" thickBot="1" x14ac:dyDescent="0.3">
      <c r="A27" s="20"/>
      <c r="B27" s="77"/>
      <c r="C27" s="20"/>
      <c r="D27" s="20"/>
      <c r="E27" s="66"/>
      <c r="F27" s="67"/>
      <c r="G27" s="20"/>
      <c r="H27" s="20"/>
      <c r="I27" s="20"/>
      <c r="J27" s="20"/>
      <c r="K27" s="20"/>
      <c r="L27" s="20"/>
      <c r="M27" s="57"/>
      <c r="N27" s="20"/>
      <c r="O27" s="20"/>
      <c r="P27" s="50"/>
      <c r="Q27" s="50"/>
      <c r="R27" s="68"/>
      <c r="S27" s="50"/>
      <c r="T27" s="20"/>
    </row>
    <row r="28" spans="1:20" ht="30" x14ac:dyDescent="0.25">
      <c r="A28" s="85" t="s">
        <v>81</v>
      </c>
      <c r="B28" s="75" t="s">
        <v>96</v>
      </c>
      <c r="C28" s="44" t="s">
        <v>118</v>
      </c>
      <c r="D28" s="45" t="s">
        <v>56</v>
      </c>
      <c r="E28" s="58" t="s">
        <v>43</v>
      </c>
      <c r="F28" s="59" t="s">
        <v>44</v>
      </c>
      <c r="G28" s="44" t="s">
        <v>45</v>
      </c>
      <c r="H28" s="44" t="s">
        <v>58</v>
      </c>
      <c r="I28" s="44" t="s">
        <v>61</v>
      </c>
      <c r="J28" s="69">
        <v>1.08</v>
      </c>
      <c r="K28" s="44" t="s">
        <v>48</v>
      </c>
      <c r="L28" s="44">
        <v>1000</v>
      </c>
      <c r="M28" s="60" t="s">
        <v>50</v>
      </c>
      <c r="N28" s="44" t="s">
        <v>51</v>
      </c>
      <c r="O28" s="44" t="s">
        <v>64</v>
      </c>
      <c r="P28" s="45" t="s">
        <v>56</v>
      </c>
      <c r="Q28" s="45" t="s">
        <v>65</v>
      </c>
      <c r="R28" s="61" t="s">
        <v>43</v>
      </c>
      <c r="S28" s="46" t="s">
        <v>41</v>
      </c>
      <c r="T28" s="20"/>
    </row>
    <row r="29" spans="1:20" ht="48" customHeight="1" thickBot="1" x14ac:dyDescent="0.3">
      <c r="A29" s="86"/>
      <c r="B29" s="76" t="s">
        <v>97</v>
      </c>
      <c r="C29" s="47" t="s">
        <v>119</v>
      </c>
      <c r="D29" s="48" t="s">
        <v>56</v>
      </c>
      <c r="E29" s="62" t="s">
        <v>43</v>
      </c>
      <c r="F29" s="63" t="s">
        <v>44</v>
      </c>
      <c r="G29" s="47" t="s">
        <v>47</v>
      </c>
      <c r="H29" s="47" t="s">
        <v>58</v>
      </c>
      <c r="I29" s="47" t="s">
        <v>61</v>
      </c>
      <c r="J29" s="70">
        <f>1/1.08</f>
        <v>0.92592592592592582</v>
      </c>
      <c r="K29" s="47" t="s">
        <v>49</v>
      </c>
      <c r="L29" s="47">
        <v>1000</v>
      </c>
      <c r="M29" s="64" t="s">
        <v>52</v>
      </c>
      <c r="N29" s="47" t="s">
        <v>51</v>
      </c>
      <c r="O29" s="47" t="s">
        <v>64</v>
      </c>
      <c r="P29" s="48" t="s">
        <v>56</v>
      </c>
      <c r="Q29" s="48" t="s">
        <v>65</v>
      </c>
      <c r="R29" s="65" t="s">
        <v>43</v>
      </c>
      <c r="S29" s="49" t="s">
        <v>41</v>
      </c>
      <c r="T29" s="20"/>
    </row>
    <row r="30" spans="1:20" ht="15.75" thickBot="1" x14ac:dyDescent="0.3">
      <c r="A30" s="20"/>
      <c r="B30" s="77"/>
      <c r="C30" s="20"/>
      <c r="D30" s="20"/>
      <c r="E30" s="66"/>
      <c r="F30" s="67"/>
      <c r="G30" s="20"/>
      <c r="H30" s="20"/>
      <c r="I30" s="20"/>
      <c r="J30" s="20"/>
      <c r="K30" s="20"/>
      <c r="L30" s="20"/>
      <c r="M30" s="57"/>
      <c r="N30" s="20"/>
      <c r="O30" s="20"/>
      <c r="P30" s="50"/>
      <c r="Q30" s="50"/>
      <c r="R30" s="68"/>
      <c r="S30" s="50"/>
      <c r="T30" s="20"/>
    </row>
    <row r="31" spans="1:20" ht="30.75" thickBot="1" x14ac:dyDescent="0.3">
      <c r="A31" s="43" t="s">
        <v>82</v>
      </c>
      <c r="B31" s="78" t="s">
        <v>98</v>
      </c>
      <c r="C31" s="51" t="s">
        <v>120</v>
      </c>
      <c r="D31" s="52" t="s">
        <v>56</v>
      </c>
      <c r="E31" s="71" t="s">
        <v>43</v>
      </c>
      <c r="F31" s="72" t="s">
        <v>44</v>
      </c>
      <c r="G31" s="51" t="s">
        <v>45</v>
      </c>
      <c r="H31" s="51" t="s">
        <v>60</v>
      </c>
      <c r="I31" s="51" t="s">
        <v>62</v>
      </c>
      <c r="J31" s="51">
        <v>1</v>
      </c>
      <c r="K31" s="51" t="s">
        <v>46</v>
      </c>
      <c r="L31" s="51">
        <v>30</v>
      </c>
      <c r="M31" s="73" t="s">
        <v>50</v>
      </c>
      <c r="N31" s="51" t="s">
        <v>129</v>
      </c>
      <c r="O31" s="51" t="s">
        <v>128</v>
      </c>
      <c r="P31" s="52" t="s">
        <v>57</v>
      </c>
      <c r="Q31" s="52" t="s">
        <v>65</v>
      </c>
      <c r="R31" s="74" t="s">
        <v>43</v>
      </c>
      <c r="S31" s="53" t="s">
        <v>41</v>
      </c>
      <c r="T31" s="20"/>
    </row>
    <row r="32" spans="1:20" ht="15.75" thickBot="1" x14ac:dyDescent="0.3">
      <c r="A32" s="20"/>
      <c r="B32" s="77"/>
      <c r="C32" s="20"/>
      <c r="D32" s="20"/>
      <c r="E32" s="66"/>
      <c r="F32" s="67"/>
      <c r="G32" s="20"/>
      <c r="H32" s="20"/>
      <c r="I32" s="20"/>
      <c r="J32" s="20"/>
      <c r="K32" s="20"/>
      <c r="L32" s="20"/>
      <c r="M32" s="57"/>
      <c r="N32" s="20"/>
      <c r="O32" s="20"/>
      <c r="P32" s="50"/>
      <c r="Q32" s="50"/>
      <c r="R32" s="68"/>
      <c r="S32" s="50"/>
      <c r="T32" s="20"/>
    </row>
    <row r="33" spans="1:20" ht="31.5" customHeight="1" thickBot="1" x14ac:dyDescent="0.3">
      <c r="A33" s="54" t="s">
        <v>83</v>
      </c>
      <c r="B33" s="78" t="s">
        <v>99</v>
      </c>
      <c r="C33" s="51" t="s">
        <v>121</v>
      </c>
      <c r="D33" s="52" t="s">
        <v>56</v>
      </c>
      <c r="E33" s="71" t="s">
        <v>43</v>
      </c>
      <c r="F33" s="72" t="s">
        <v>44</v>
      </c>
      <c r="G33" s="51" t="s">
        <v>45</v>
      </c>
      <c r="H33" s="51" t="s">
        <v>58</v>
      </c>
      <c r="I33" s="51" t="s">
        <v>62</v>
      </c>
      <c r="J33" s="51">
        <v>1</v>
      </c>
      <c r="K33" s="51" t="s">
        <v>46</v>
      </c>
      <c r="L33" s="51">
        <v>10500</v>
      </c>
      <c r="M33" s="73" t="s">
        <v>50</v>
      </c>
      <c r="N33" s="51" t="s">
        <v>51</v>
      </c>
      <c r="O33" s="51" t="s">
        <v>64</v>
      </c>
      <c r="P33" s="52" t="s">
        <v>57</v>
      </c>
      <c r="Q33" s="52" t="s">
        <v>65</v>
      </c>
      <c r="R33" s="74" t="s">
        <v>43</v>
      </c>
      <c r="S33" s="53" t="s">
        <v>41</v>
      </c>
      <c r="T33" s="20"/>
    </row>
    <row r="34" spans="1:20" ht="15.75" thickBot="1" x14ac:dyDescent="0.3">
      <c r="A34" s="20"/>
      <c r="B34" s="77"/>
      <c r="C34" s="20"/>
      <c r="D34" s="20"/>
      <c r="E34" s="66"/>
      <c r="F34" s="67"/>
      <c r="G34" s="20"/>
      <c r="H34" s="20"/>
      <c r="I34" s="20"/>
      <c r="J34" s="20"/>
      <c r="K34" s="20"/>
      <c r="L34" s="20"/>
      <c r="M34" s="57"/>
      <c r="N34" s="57"/>
      <c r="O34" s="20"/>
      <c r="P34" s="50"/>
      <c r="Q34" s="50"/>
      <c r="R34" s="68"/>
      <c r="S34" s="50"/>
      <c r="T34" s="20"/>
    </row>
    <row r="35" spans="1:20" ht="30.75" thickBot="1" x14ac:dyDescent="0.3">
      <c r="A35" s="43" t="s">
        <v>84</v>
      </c>
      <c r="B35" s="78" t="s">
        <v>100</v>
      </c>
      <c r="C35" s="51" t="s">
        <v>122</v>
      </c>
      <c r="D35" s="52" t="s">
        <v>56</v>
      </c>
      <c r="E35" s="71" t="s">
        <v>43</v>
      </c>
      <c r="F35" s="72" t="s">
        <v>44</v>
      </c>
      <c r="G35" s="51" t="s">
        <v>47</v>
      </c>
      <c r="H35" s="51" t="s">
        <v>60</v>
      </c>
      <c r="I35" s="52" t="s">
        <v>62</v>
      </c>
      <c r="J35" s="51">
        <v>1</v>
      </c>
      <c r="K35" s="51" t="s">
        <v>48</v>
      </c>
      <c r="L35" s="51">
        <v>1500</v>
      </c>
      <c r="M35" s="73" t="s">
        <v>50</v>
      </c>
      <c r="N35" s="51" t="s">
        <v>129</v>
      </c>
      <c r="O35" s="51" t="s">
        <v>128</v>
      </c>
      <c r="P35" s="52" t="s">
        <v>57</v>
      </c>
      <c r="Q35" s="52" t="s">
        <v>65</v>
      </c>
      <c r="R35" s="74" t="s">
        <v>43</v>
      </c>
      <c r="S35" s="53" t="s">
        <v>41</v>
      </c>
      <c r="T35" s="20"/>
    </row>
    <row r="36" spans="1:20" ht="15.75" thickBot="1" x14ac:dyDescent="0.3">
      <c r="A36" s="20"/>
      <c r="B36" s="77"/>
      <c r="C36" s="20"/>
      <c r="D36" s="20"/>
      <c r="E36" s="66"/>
      <c r="F36" s="67"/>
      <c r="G36" s="20"/>
      <c r="H36" s="20"/>
      <c r="I36" s="20"/>
      <c r="J36" s="20"/>
      <c r="K36" s="20"/>
      <c r="L36" s="20"/>
      <c r="M36" s="57"/>
      <c r="N36" s="57"/>
      <c r="O36" s="20"/>
      <c r="P36" s="50"/>
      <c r="Q36" s="50"/>
      <c r="R36" s="68"/>
      <c r="S36" s="50"/>
      <c r="T36" s="20"/>
    </row>
    <row r="37" spans="1:20" ht="32.25" customHeight="1" thickBot="1" x14ac:dyDescent="0.3">
      <c r="A37" s="43" t="s">
        <v>85</v>
      </c>
      <c r="B37" s="78" t="s">
        <v>101</v>
      </c>
      <c r="C37" s="51" t="s">
        <v>123</v>
      </c>
      <c r="D37" s="52" t="s">
        <v>56</v>
      </c>
      <c r="E37" s="71" t="s">
        <v>43</v>
      </c>
      <c r="F37" s="72" t="s">
        <v>44</v>
      </c>
      <c r="G37" s="51" t="s">
        <v>47</v>
      </c>
      <c r="H37" s="51" t="s">
        <v>58</v>
      </c>
      <c r="I37" s="52" t="s">
        <v>62</v>
      </c>
      <c r="J37" s="51">
        <v>1</v>
      </c>
      <c r="K37" s="51" t="s">
        <v>46</v>
      </c>
      <c r="L37" s="51">
        <v>3500</v>
      </c>
      <c r="M37" s="73" t="s">
        <v>50</v>
      </c>
      <c r="N37" s="51" t="s">
        <v>51</v>
      </c>
      <c r="O37" s="51" t="s">
        <v>64</v>
      </c>
      <c r="P37" s="52" t="s">
        <v>57</v>
      </c>
      <c r="Q37" s="52" t="s">
        <v>65</v>
      </c>
      <c r="R37" s="74" t="s">
        <v>43</v>
      </c>
      <c r="S37" s="53" t="s">
        <v>41</v>
      </c>
      <c r="T37" s="20"/>
    </row>
    <row r="38" spans="1:20" ht="15.75" thickBot="1" x14ac:dyDescent="0.3">
      <c r="A38" s="20"/>
      <c r="B38" s="77"/>
      <c r="C38" s="20"/>
      <c r="D38" s="20"/>
      <c r="E38" s="66"/>
      <c r="F38" s="67"/>
      <c r="G38" s="20"/>
      <c r="H38" s="20"/>
      <c r="I38" s="20"/>
      <c r="J38" s="20"/>
      <c r="K38" s="20"/>
      <c r="L38" s="20"/>
      <c r="M38" s="57"/>
      <c r="N38" s="57"/>
      <c r="O38" s="20"/>
      <c r="P38" s="50"/>
      <c r="Q38" s="50"/>
      <c r="R38" s="68"/>
      <c r="S38" s="50"/>
      <c r="T38" s="20"/>
    </row>
    <row r="39" spans="1:20" ht="30.75" customHeight="1" thickBot="1" x14ac:dyDescent="0.3">
      <c r="A39" s="43" t="s">
        <v>73</v>
      </c>
      <c r="B39" s="78" t="s">
        <v>102</v>
      </c>
      <c r="C39" s="51" t="s">
        <v>124</v>
      </c>
      <c r="D39" s="52" t="s">
        <v>56</v>
      </c>
      <c r="E39" s="71" t="s">
        <v>43</v>
      </c>
      <c r="F39" s="72" t="s">
        <v>44</v>
      </c>
      <c r="G39" s="51" t="s">
        <v>47</v>
      </c>
      <c r="H39" s="51" t="s">
        <v>58</v>
      </c>
      <c r="I39" s="51" t="s">
        <v>63</v>
      </c>
      <c r="J39" s="51">
        <v>1</v>
      </c>
      <c r="K39" s="51" t="s">
        <v>46</v>
      </c>
      <c r="L39" s="51">
        <v>7000</v>
      </c>
      <c r="M39" s="73" t="s">
        <v>50</v>
      </c>
      <c r="N39" s="51" t="s">
        <v>51</v>
      </c>
      <c r="O39" s="51" t="s">
        <v>64</v>
      </c>
      <c r="P39" s="52" t="s">
        <v>56</v>
      </c>
      <c r="Q39" s="52" t="s">
        <v>65</v>
      </c>
      <c r="R39" s="74" t="s">
        <v>43</v>
      </c>
      <c r="S39" s="53" t="s">
        <v>41</v>
      </c>
      <c r="T39" s="20"/>
    </row>
    <row r="40" spans="1:20" ht="15.75" thickBot="1" x14ac:dyDescent="0.3">
      <c r="A40" s="20"/>
      <c r="B40" s="77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ht="30.75" customHeight="1" thickBot="1" x14ac:dyDescent="0.3">
      <c r="A41" s="43" t="s">
        <v>74</v>
      </c>
      <c r="B41" s="78" t="s">
        <v>103</v>
      </c>
      <c r="C41" s="51" t="s">
        <v>125</v>
      </c>
      <c r="D41" s="52" t="s">
        <v>56</v>
      </c>
      <c r="E41" s="71" t="s">
        <v>43</v>
      </c>
      <c r="F41" s="72" t="s">
        <v>44</v>
      </c>
      <c r="G41" s="51" t="s">
        <v>45</v>
      </c>
      <c r="H41" s="51" t="s">
        <v>58</v>
      </c>
      <c r="I41" s="51" t="s">
        <v>63</v>
      </c>
      <c r="J41" s="51">
        <v>1</v>
      </c>
      <c r="K41" s="51" t="s">
        <v>46</v>
      </c>
      <c r="L41" s="51">
        <v>7500</v>
      </c>
      <c r="M41" s="73" t="s">
        <v>50</v>
      </c>
      <c r="N41" s="51" t="s">
        <v>51</v>
      </c>
      <c r="O41" s="51" t="s">
        <v>64</v>
      </c>
      <c r="P41" s="52" t="s">
        <v>56</v>
      </c>
      <c r="Q41" s="52" t="s">
        <v>65</v>
      </c>
      <c r="R41" s="74" t="s">
        <v>43</v>
      </c>
      <c r="S41" s="53" t="s">
        <v>41</v>
      </c>
      <c r="T41" s="20"/>
    </row>
    <row r="42" spans="1:20" ht="15.75" thickBot="1" x14ac:dyDescent="0.3">
      <c r="A42" s="20"/>
      <c r="B42" s="77"/>
      <c r="C42" s="20"/>
      <c r="D42" s="5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ht="30" customHeight="1" thickBot="1" x14ac:dyDescent="0.3">
      <c r="A43" s="43" t="s">
        <v>75</v>
      </c>
      <c r="B43" s="78" t="s">
        <v>104</v>
      </c>
      <c r="C43" s="51" t="s">
        <v>126</v>
      </c>
      <c r="D43" s="52" t="s">
        <v>56</v>
      </c>
      <c r="E43" s="71" t="s">
        <v>43</v>
      </c>
      <c r="F43" s="72" t="s">
        <v>44</v>
      </c>
      <c r="G43" s="51" t="s">
        <v>47</v>
      </c>
      <c r="H43" s="51" t="s">
        <v>60</v>
      </c>
      <c r="I43" s="51" t="s">
        <v>63</v>
      </c>
      <c r="J43" s="51">
        <v>1</v>
      </c>
      <c r="K43" s="51" t="s">
        <v>46</v>
      </c>
      <c r="L43" s="51">
        <v>4500</v>
      </c>
      <c r="M43" s="73" t="s">
        <v>50</v>
      </c>
      <c r="N43" s="51" t="s">
        <v>129</v>
      </c>
      <c r="O43" s="51" t="s">
        <v>128</v>
      </c>
      <c r="P43" s="52" t="s">
        <v>56</v>
      </c>
      <c r="Q43" s="52" t="s">
        <v>65</v>
      </c>
      <c r="R43" s="74" t="s">
        <v>43</v>
      </c>
      <c r="S43" s="53" t="s">
        <v>41</v>
      </c>
      <c r="T43" s="20"/>
    </row>
    <row r="44" spans="1:20" ht="15.75" thickBot="1" x14ac:dyDescent="0.3">
      <c r="A44" s="20"/>
      <c r="B44" s="77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ht="31.5" customHeight="1" thickBot="1" x14ac:dyDescent="0.3">
      <c r="A45" s="43" t="s">
        <v>76</v>
      </c>
      <c r="B45" s="78" t="s">
        <v>105</v>
      </c>
      <c r="C45" s="51" t="s">
        <v>127</v>
      </c>
      <c r="D45" s="52" t="s">
        <v>56</v>
      </c>
      <c r="E45" s="71" t="s">
        <v>43</v>
      </c>
      <c r="F45" s="72" t="s">
        <v>44</v>
      </c>
      <c r="G45" s="51" t="s">
        <v>45</v>
      </c>
      <c r="H45" s="51" t="s">
        <v>60</v>
      </c>
      <c r="I45" s="51" t="s">
        <v>63</v>
      </c>
      <c r="J45" s="51">
        <v>1</v>
      </c>
      <c r="K45" s="51" t="s">
        <v>46</v>
      </c>
      <c r="L45" s="51">
        <v>5500</v>
      </c>
      <c r="M45" s="73" t="s">
        <v>50</v>
      </c>
      <c r="N45" s="51" t="s">
        <v>129</v>
      </c>
      <c r="O45" s="51" t="s">
        <v>128</v>
      </c>
      <c r="P45" s="52" t="s">
        <v>56</v>
      </c>
      <c r="Q45" s="52" t="s">
        <v>65</v>
      </c>
      <c r="R45" s="74" t="s">
        <v>43</v>
      </c>
      <c r="S45" s="53" t="s">
        <v>41</v>
      </c>
      <c r="T45" s="20"/>
    </row>
    <row r="46" spans="1:20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</sheetData>
  <mergeCells count="10">
    <mergeCell ref="B1:S1"/>
    <mergeCell ref="B2:S2"/>
    <mergeCell ref="A19:A20"/>
    <mergeCell ref="A13:A14"/>
    <mergeCell ref="A16:A17"/>
    <mergeCell ref="A28:A29"/>
    <mergeCell ref="A22:A23"/>
    <mergeCell ref="A25:A26"/>
    <mergeCell ref="B4:B6"/>
    <mergeCell ref="C4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0C2EF-5372-4AC5-BEAA-7B063D550A59}">
  <dimension ref="B1:B4"/>
  <sheetViews>
    <sheetView zoomScaleNormal="100" workbookViewId="0">
      <selection activeCell="B1" sqref="B1"/>
    </sheetView>
  </sheetViews>
  <sheetFormatPr defaultRowHeight="15" x14ac:dyDescent="0.25"/>
  <cols>
    <col min="1" max="1" width="6.140625" style="17" customWidth="1"/>
    <col min="2" max="2" width="125.7109375" style="18" customWidth="1"/>
    <col min="3" max="16384" width="9.140625" style="17"/>
  </cols>
  <sheetData>
    <row r="1" spans="2:2" ht="45.75" customHeight="1" x14ac:dyDescent="0.25">
      <c r="B1" s="6" t="s">
        <v>134</v>
      </c>
    </row>
    <row r="2" spans="2:2" ht="19.5" customHeight="1" x14ac:dyDescent="0.25">
      <c r="B2" s="5" t="s">
        <v>0</v>
      </c>
    </row>
    <row r="3" spans="2:2" ht="54.75" customHeight="1" x14ac:dyDescent="0.25">
      <c r="B3" s="14" t="s">
        <v>135</v>
      </c>
    </row>
    <row r="4" spans="2:2" ht="77.25" customHeight="1" x14ac:dyDescent="0.25">
      <c r="B4" s="15" t="s">
        <v>136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E8A5-46DA-4756-808F-76EFDFEAADE8}">
  <dimension ref="B1:B10"/>
  <sheetViews>
    <sheetView zoomScaleNormal="100" workbookViewId="0">
      <selection activeCell="B1" sqref="B1"/>
    </sheetView>
  </sheetViews>
  <sheetFormatPr defaultRowHeight="15" x14ac:dyDescent="0.25"/>
  <cols>
    <col min="1" max="1" width="6.140625" style="17" customWidth="1"/>
    <col min="2" max="2" width="125.7109375" style="18" customWidth="1"/>
    <col min="3" max="16384" width="9.140625" style="17"/>
  </cols>
  <sheetData>
    <row r="1" spans="2:2" ht="33.75" customHeight="1" x14ac:dyDescent="0.25">
      <c r="B1" s="6" t="s">
        <v>137</v>
      </c>
    </row>
    <row r="2" spans="2:2" ht="22.5" customHeight="1" x14ac:dyDescent="0.25">
      <c r="B2" s="5" t="s">
        <v>0</v>
      </c>
    </row>
    <row r="3" spans="2:2" ht="51.75" customHeight="1" x14ac:dyDescent="0.25">
      <c r="B3" s="14" t="s">
        <v>144</v>
      </c>
    </row>
    <row r="4" spans="2:2" ht="62.25" customHeight="1" x14ac:dyDescent="0.25">
      <c r="B4" s="15" t="s">
        <v>139</v>
      </c>
    </row>
    <row r="5" spans="2:2" ht="44.25" x14ac:dyDescent="0.25">
      <c r="B5" s="14" t="s">
        <v>140</v>
      </c>
    </row>
    <row r="6" spans="2:2" ht="45" x14ac:dyDescent="0.25">
      <c r="B6" s="15" t="s">
        <v>145</v>
      </c>
    </row>
    <row r="7" spans="2:2" ht="59.25" x14ac:dyDescent="0.25">
      <c r="B7" s="14" t="s">
        <v>141</v>
      </c>
    </row>
    <row r="8" spans="2:2" ht="75" x14ac:dyDescent="0.25">
      <c r="B8" s="15" t="s">
        <v>142</v>
      </c>
    </row>
    <row r="9" spans="2:2" ht="44.25" x14ac:dyDescent="0.25">
      <c r="B9" s="14" t="s">
        <v>143</v>
      </c>
    </row>
    <row r="10" spans="2:2" ht="45" x14ac:dyDescent="0.25">
      <c r="B10" s="15" t="s">
        <v>146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11DD-2244-4BEC-973D-505F9FFBF209}">
  <dimension ref="B1:B8"/>
  <sheetViews>
    <sheetView zoomScaleNormal="100" workbookViewId="0">
      <selection activeCell="B1" sqref="B1"/>
    </sheetView>
  </sheetViews>
  <sheetFormatPr defaultRowHeight="15" x14ac:dyDescent="0.25"/>
  <cols>
    <col min="1" max="1" width="6.140625" style="17" customWidth="1"/>
    <col min="2" max="2" width="125.7109375" style="18" customWidth="1"/>
    <col min="3" max="16384" width="9.140625" style="17"/>
  </cols>
  <sheetData>
    <row r="1" spans="2:2" ht="33.75" customHeight="1" x14ac:dyDescent="0.25">
      <c r="B1" s="6" t="s">
        <v>138</v>
      </c>
    </row>
    <row r="2" spans="2:2" ht="22.5" customHeight="1" x14ac:dyDescent="0.25">
      <c r="B2" s="5" t="s">
        <v>0</v>
      </c>
    </row>
    <row r="3" spans="2:2" ht="51.75" customHeight="1" x14ac:dyDescent="0.25">
      <c r="B3" s="14" t="s">
        <v>144</v>
      </c>
    </row>
    <row r="4" spans="2:2" ht="62.25" customHeight="1" x14ac:dyDescent="0.25">
      <c r="B4" s="15" t="s">
        <v>139</v>
      </c>
    </row>
    <row r="5" spans="2:2" ht="59.25" x14ac:dyDescent="0.25">
      <c r="B5" s="14" t="s">
        <v>141</v>
      </c>
    </row>
    <row r="6" spans="2:2" ht="75" x14ac:dyDescent="0.25">
      <c r="B6" s="15" t="s">
        <v>142</v>
      </c>
    </row>
    <row r="7" spans="2:2" ht="44.25" x14ac:dyDescent="0.25">
      <c r="B7" s="14" t="s">
        <v>143</v>
      </c>
    </row>
    <row r="8" spans="2:2" ht="45" x14ac:dyDescent="0.25">
      <c r="B8" s="15" t="s">
        <v>146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CÍMLAP</vt:lpstr>
      <vt:lpstr>Tartalom</vt:lpstr>
      <vt:lpstr>30A</vt:lpstr>
      <vt:lpstr>30A_példák</vt:lpstr>
      <vt:lpstr>30LB</vt:lpstr>
      <vt:lpstr>33LEZ</vt:lpstr>
      <vt:lpstr>33NYIPO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Wittmann Katalin</dc:creator>
  <cp:lastModifiedBy>Németh Pál Dr.</cp:lastModifiedBy>
  <cp:lastPrinted>2013-11-28T10:42:02Z</cp:lastPrinted>
  <dcterms:created xsi:type="dcterms:W3CDTF">2011-10-20T13:38:39Z</dcterms:created>
  <dcterms:modified xsi:type="dcterms:W3CDTF">2020-03-19T09:43:57Z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nemethpa@mnb.hu</vt:lpwstr>
  </property>
  <property fmtid="{D5CDD505-2E9C-101B-9397-08002B2CF9AE}" pid="6" name="MSIP_Label_b0d11092-50c9-4e74-84b5-b1af078dc3d0_SetDate">
    <vt:lpwstr>2019-02-22T13:18:36.6206568+01:00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